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PS\2024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8" i="1"/>
  <c r="F16" i="1"/>
  <c r="F17" i="1"/>
  <c r="F15" i="1"/>
  <c r="F14" i="1"/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3" i="1"/>
</calcChain>
</file>

<file path=xl/sharedStrings.xml><?xml version="1.0" encoding="utf-8"?>
<sst xmlns="http://schemas.openxmlformats.org/spreadsheetml/2006/main" count="25" uniqueCount="23">
  <si>
    <t>Year</t>
  </si>
  <si>
    <t>interest</t>
  </si>
  <si>
    <t>What is 95% lower bound for the year 2017</t>
  </si>
  <si>
    <t>What is 95% lower bound for the average interest</t>
  </si>
  <si>
    <t>What is 90% upper bound for the variability</t>
  </si>
  <si>
    <t>Je stredni urokova mira (vynosnost) vetsi nez 0?</t>
  </si>
  <si>
    <t>H0: mu1=0</t>
  </si>
  <si>
    <t>H1: mu1&gt;0</t>
  </si>
  <si>
    <t>Jednovyberovy t-test</t>
  </si>
  <si>
    <t>Normalita</t>
  </si>
  <si>
    <t>Nezavislost dat</t>
  </si>
  <si>
    <t>Predpokladame nezavislost rocnich urokyv mer</t>
  </si>
  <si>
    <t>Vypocet</t>
  </si>
  <si>
    <t>Prumer</t>
  </si>
  <si>
    <t>SD</t>
  </si>
  <si>
    <t>T</t>
  </si>
  <si>
    <t>p</t>
  </si>
  <si>
    <t>p&lt;0,05</t>
  </si>
  <si>
    <t>zamitam H0</t>
  </si>
  <si>
    <t>Prokazal jsem, ze vynost (stredni urokova mira) je vetsi nez 0</t>
  </si>
  <si>
    <t>oboustranny</t>
  </si>
  <si>
    <t>jednostranny</t>
  </si>
  <si>
    <t>jednostranny p = oboustranny p 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</si>
</sst>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30" zoomScaleNormal="130" workbookViewId="0">
      <selection activeCell="F22" sqref="F22"/>
    </sheetView>
  </sheetViews>
  <sheetFormatPr defaultRowHeight="15" x14ac:dyDescent="0.25"/>
  <sheetData>
    <row r="1" spans="1:7" x14ac:dyDescent="0.25">
      <c r="A1" t="s">
        <v>0</v>
      </c>
      <c r="B1" t="s">
        <v>1</v>
      </c>
    </row>
    <row r="2" spans="1:7" x14ac:dyDescent="0.25">
      <c r="A2">
        <v>2000</v>
      </c>
      <c r="B2">
        <v>1.2</v>
      </c>
      <c r="C2">
        <v>0</v>
      </c>
      <c r="D2" t="s">
        <v>2</v>
      </c>
    </row>
    <row r="3" spans="1:7" x14ac:dyDescent="0.25">
      <c r="A3">
        <f>A2+1</f>
        <v>2001</v>
      </c>
      <c r="B3">
        <v>0.8</v>
      </c>
      <c r="C3">
        <v>0</v>
      </c>
      <c r="D3" t="s">
        <v>3</v>
      </c>
    </row>
    <row r="4" spans="1:7" x14ac:dyDescent="0.25">
      <c r="A4">
        <f t="shared" ref="A4:A18" si="0">A3+1</f>
        <v>2002</v>
      </c>
      <c r="B4">
        <v>-0.5</v>
      </c>
      <c r="C4">
        <v>0</v>
      </c>
      <c r="D4" t="s">
        <v>4</v>
      </c>
    </row>
    <row r="5" spans="1:7" x14ac:dyDescent="0.25">
      <c r="A5">
        <f t="shared" si="0"/>
        <v>2003</v>
      </c>
      <c r="B5">
        <v>1.5</v>
      </c>
      <c r="C5">
        <v>0</v>
      </c>
    </row>
    <row r="6" spans="1:7" x14ac:dyDescent="0.25">
      <c r="A6">
        <f t="shared" si="0"/>
        <v>2004</v>
      </c>
      <c r="B6">
        <v>-0.9</v>
      </c>
      <c r="C6">
        <v>0</v>
      </c>
    </row>
    <row r="7" spans="1:7" x14ac:dyDescent="0.25">
      <c r="A7">
        <f t="shared" si="0"/>
        <v>2005</v>
      </c>
      <c r="B7">
        <v>2.2000000000000002</v>
      </c>
      <c r="C7">
        <v>0</v>
      </c>
      <c r="D7" t="s">
        <v>5</v>
      </c>
    </row>
    <row r="8" spans="1:7" x14ac:dyDescent="0.25">
      <c r="A8">
        <f t="shared" si="0"/>
        <v>2006</v>
      </c>
      <c r="B8">
        <v>2.1</v>
      </c>
      <c r="C8">
        <v>0</v>
      </c>
    </row>
    <row r="9" spans="1:7" x14ac:dyDescent="0.25">
      <c r="A9">
        <f t="shared" si="0"/>
        <v>2007</v>
      </c>
      <c r="B9">
        <v>0.6</v>
      </c>
      <c r="C9">
        <v>0</v>
      </c>
      <c r="D9" t="s">
        <v>6</v>
      </c>
      <c r="F9" t="s">
        <v>7</v>
      </c>
    </row>
    <row r="10" spans="1:7" x14ac:dyDescent="0.25">
      <c r="A10">
        <f t="shared" si="0"/>
        <v>2008</v>
      </c>
      <c r="B10">
        <v>0.9</v>
      </c>
      <c r="C10">
        <v>0</v>
      </c>
      <c r="D10" t="s">
        <v>8</v>
      </c>
    </row>
    <row r="11" spans="1:7" x14ac:dyDescent="0.25">
      <c r="A11">
        <f t="shared" si="0"/>
        <v>2009</v>
      </c>
      <c r="B11">
        <v>-1.5</v>
      </c>
      <c r="C11">
        <v>0</v>
      </c>
      <c r="E11" t="s">
        <v>9</v>
      </c>
    </row>
    <row r="12" spans="1:7" x14ac:dyDescent="0.25">
      <c r="A12">
        <f t="shared" si="0"/>
        <v>2010</v>
      </c>
      <c r="B12">
        <v>0.2</v>
      </c>
      <c r="C12">
        <v>0</v>
      </c>
      <c r="E12" t="s">
        <v>10</v>
      </c>
      <c r="G12" t="s">
        <v>11</v>
      </c>
    </row>
    <row r="13" spans="1:7" x14ac:dyDescent="0.25">
      <c r="A13">
        <f t="shared" si="0"/>
        <v>2011</v>
      </c>
      <c r="B13">
        <v>0.6</v>
      </c>
      <c r="C13">
        <v>0</v>
      </c>
    </row>
    <row r="14" spans="1:7" x14ac:dyDescent="0.25">
      <c r="A14">
        <f t="shared" si="0"/>
        <v>2012</v>
      </c>
      <c r="B14">
        <v>-0.6</v>
      </c>
      <c r="C14">
        <v>0</v>
      </c>
      <c r="D14" t="s">
        <v>12</v>
      </c>
      <c r="E14" t="s">
        <v>13</v>
      </c>
      <c r="F14">
        <f>AVERAGE(B2:B18)</f>
        <v>0.72941176470588243</v>
      </c>
    </row>
    <row r="15" spans="1:7" x14ac:dyDescent="0.25">
      <c r="A15">
        <f t="shared" si="0"/>
        <v>2013</v>
      </c>
      <c r="B15">
        <v>1.2</v>
      </c>
      <c r="C15">
        <v>0</v>
      </c>
      <c r="E15" t="s">
        <v>14</v>
      </c>
      <c r="F15">
        <f>_xlfn.STDEV.S(B2:B18)</f>
        <v>1.0722433876471056</v>
      </c>
    </row>
    <row r="16" spans="1:7" x14ac:dyDescent="0.25">
      <c r="A16">
        <f t="shared" si="0"/>
        <v>2014</v>
      </c>
      <c r="B16">
        <v>1.5</v>
      </c>
      <c r="C16">
        <v>0</v>
      </c>
      <c r="E16" t="s">
        <v>15</v>
      </c>
      <c r="F16">
        <f>(F14-0)*SQRT(17)/F15</f>
        <v>2.8048125874200607</v>
      </c>
    </row>
    <row r="17" spans="1:9" x14ac:dyDescent="0.25">
      <c r="A17">
        <f t="shared" si="0"/>
        <v>2015</v>
      </c>
      <c r="B17">
        <v>1.8</v>
      </c>
      <c r="C17">
        <v>0</v>
      </c>
      <c r="E17" t="s">
        <v>16</v>
      </c>
      <c r="F17">
        <f>2*(1-_xlfn.T.DIST(ABS(F16),16,1))</f>
        <v>1.2714493731350363E-2</v>
      </c>
      <c r="G17" t="s">
        <v>20</v>
      </c>
    </row>
    <row r="18" spans="1:9" x14ac:dyDescent="0.25">
      <c r="A18">
        <f t="shared" si="0"/>
        <v>2016</v>
      </c>
      <c r="B18">
        <v>1.3</v>
      </c>
      <c r="C18">
        <v>0</v>
      </c>
      <c r="E18" t="s">
        <v>16</v>
      </c>
      <c r="F18">
        <f>1-_xlfn.T.DIST(F16,16,1)</f>
        <v>6.3572468656751813E-3</v>
      </c>
      <c r="G18" t="s">
        <v>21</v>
      </c>
      <c r="I18" t="s">
        <v>22</v>
      </c>
    </row>
    <row r="19" spans="1:9" x14ac:dyDescent="0.25">
      <c r="E19" t="s">
        <v>17</v>
      </c>
      <c r="F19" t="s">
        <v>18</v>
      </c>
    </row>
    <row r="20" spans="1:9" x14ac:dyDescent="0.25">
      <c r="D20" t="s">
        <v>19</v>
      </c>
    </row>
    <row r="22" spans="1:9" x14ac:dyDescent="0.25">
      <c r="E22" t="s">
        <v>16</v>
      </c>
      <c r="F22">
        <f>_xlfn.T.TEST(B2:B18,C2:C18,1,1)</f>
        <v>6.3572468656751752E-3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Mrkvička Tomáš doc. RNDr. Ph.D.</cp:lastModifiedBy>
  <dcterms:created xsi:type="dcterms:W3CDTF">2019-03-27T11:35:38Z</dcterms:created>
  <dcterms:modified xsi:type="dcterms:W3CDTF">2024-03-20T11:42:44Z</dcterms:modified>
</cp:coreProperties>
</file>