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WW\vyuka\Solved\"/>
    </mc:Choice>
  </mc:AlternateContent>
  <bookViews>
    <workbookView xWindow="0" yWindow="0" windowWidth="23040" windowHeight="9195" activeTab="1"/>
  </bookViews>
  <sheets>
    <sheet name="List2" sheetId="2" r:id="rId1"/>
    <sheet name="Lis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<sst xmlns="http://schemas.openxmlformats.org/spreadsheetml/2006/main" count="79" uniqueCount="76">
  <si>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</si>
  <si>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</si>
  <si>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</si>
  <si>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</si>
  <si>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</si>
  <si>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</si>
  <si>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</si>
  <si>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</si>
  <si>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</si>
  <si>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</si>
  <si>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</si>
  <si>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</si>
  <si>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</si>
  <si>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</si>
  <si>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</si>
  <si>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</si>
  <si>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</si>
  <si>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</si>
  <si>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</si>
  <si>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</si>
  <si>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</si>
  <si>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rPr>
        <sz val="10"/>
        <color indexed="8"/>
        <rFont val="Arial"/>
        <family val="2"/>
        <charset val="238"/>
      </rPr>
      <t>Year</t>
    </r>
  </si>
  <si>
    <r>
      <rPr>
        <sz val="10"/>
        <color indexed="8"/>
        <rFont val="Arial"/>
        <family val="2"/>
        <charset val="238"/>
      </rPr>
      <t>Average Temperature</t>
    </r>
  </si>
  <si>
    <t>VÝSLEDEK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</si>
  <si>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</si>
  <si>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</si>
  <si>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</si>
  <si>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</si>
  <si>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</si>
  <si>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</si>
  <si>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</si>
  <si>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</si>
  <si>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</si>
  <si>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</si>
  <si>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</si>
  <si>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</si>
  <si>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</si>
  <si>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</si>
  <si>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</si>
  <si>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</si>
  <si>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</si>
  <si>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</si>
  <si>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</si>
  <si>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</si>
  <si>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</si>
  <si>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95,0%</t>
  </si>
  <si>
    <t>Horní 95,0%</t>
  </si>
  <si>
    <t>Year</t>
  </si>
  <si>
    <t>REZIDUA</t>
  </si>
  <si>
    <t>Očekávané Average Temperature</t>
  </si>
  <si>
    <t>Normovaná rezidua</t>
  </si>
  <si>
    <t>PRAVDĚPODOBNOST</t>
  </si>
  <si>
    <t>Percentil</t>
  </si>
  <si>
    <t>Average Temperature</t>
  </si>
  <si>
    <t>Predpoklady</t>
  </si>
  <si>
    <t>Nezavislost dat</t>
  </si>
  <si>
    <t>Homoskedasticita</t>
  </si>
  <si>
    <t>Normalita</t>
  </si>
  <si>
    <t>Graf residui</t>
  </si>
  <si>
    <t>qq-plot - graf s rozdelenim pravdepodobnosti</t>
  </si>
  <si>
    <t xml:space="preserve"> - homogenni rozmisteni kolem 0</t>
  </si>
  <si>
    <t xml:space="preserve"> - vidime linearni chovani</t>
  </si>
  <si>
    <t xml:space="preserve"> - overime z experimentu</t>
  </si>
  <si>
    <t>H0: beta1=0 - teplota nezavisi na roku, neni lokalni oteplovani</t>
  </si>
  <si>
    <t>H1: beta1&lt;&gt;0</t>
  </si>
  <si>
    <t>p</t>
  </si>
  <si>
    <t>korelacni koeficient</t>
  </si>
  <si>
    <t xml:space="preserve"> Toto je take R v linearni regresi</t>
  </si>
  <si>
    <t>Predpokladame, ze obe dve veliciny jsou nahodne</t>
  </si>
  <si>
    <t>&gt;0,05</t>
  </si>
  <si>
    <t>nezamitam H0</t>
  </si>
  <si>
    <t>Nemam dukaz o lokalnim oteplovani</t>
  </si>
  <si>
    <t>Normovana residua - odhaleni odlehlych pozorovani</t>
  </si>
  <si>
    <t>Abs(normovaneho residu)&gt;3 tak je to divny mereni</t>
  </si>
  <si>
    <t>Linearita</t>
  </si>
  <si>
    <t xml:space="preserve"> - Graf residui - zadny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</si>
</sst>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1" xfId="1" applyNumberFormat="1" applyFont="1" applyBorder="1" applyAlignment="1">
      <alignment horizontal="left" vertical="top"/>
    </xf>
    <xf numFmtId="0" fontId="1" fillId="0" borderId="0" xfId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Year Graf s rezidui</a:t>
            </a:r>
          </a:p>
        </c:rich>
      </c:tx>
      <c:layout>
        <c:manualLayout>
          <c:xMode val="edge"/>
          <c:yMode val="edge"/>
          <c:x val="0.23263013998250218"/>
          <c:y val="4.597701149425287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List1!$B$3:$B$22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List2!$C$25:$C$44</c:f>
              <c:numCache>
                <c:formatCode>General</c:formatCode>
                <c:ptCount val="20"/>
                <c:pt idx="0">
                  <c:v>0.29787837240159298</c:v>
                </c:pt>
                <c:pt idx="1">
                  <c:v>-6.0839610636495678E-2</c:v>
                </c:pt>
                <c:pt idx="2">
                  <c:v>0.59808946514894323</c:v>
                </c:pt>
                <c:pt idx="3">
                  <c:v>-0.49592263553620874</c:v>
                </c:pt>
                <c:pt idx="4">
                  <c:v>0.28065349907276094</c:v>
                </c:pt>
                <c:pt idx="5">
                  <c:v>1.6053163093493694E-2</c:v>
                </c:pt>
                <c:pt idx="6">
                  <c:v>-0.51077627505295631</c:v>
                </c:pt>
                <c:pt idx="7">
                  <c:v>1.3641073930957415</c:v>
                </c:pt>
                <c:pt idx="8">
                  <c:v>-1.0895125507266581</c:v>
                </c:pt>
                <c:pt idx="9">
                  <c:v>-0.97764229847063255</c:v>
                </c:pt>
                <c:pt idx="10">
                  <c:v>-0.35400734033225412</c:v>
                </c:pt>
                <c:pt idx="11">
                  <c:v>0.22256879427671272</c:v>
                </c:pt>
                <c:pt idx="12">
                  <c:v>0.81679198770921069</c:v>
                </c:pt>
                <c:pt idx="13">
                  <c:v>-0.10663187768181892</c:v>
                </c:pt>
                <c:pt idx="14">
                  <c:v>1.7003080456561293E-2</c:v>
                </c:pt>
                <c:pt idx="15">
                  <c:v>9.9461568006706358E-2</c:v>
                </c:pt>
                <c:pt idx="16">
                  <c:v>-0.74749170914903118</c:v>
                </c:pt>
                <c:pt idx="17">
                  <c:v>-0.59444498630477227</c:v>
                </c:pt>
                <c:pt idx="18">
                  <c:v>7.6248795363023092E-2</c:v>
                </c:pt>
                <c:pt idx="19">
                  <c:v>1.1484131652661063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15-4B2E-9B3D-8480315D1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258879"/>
        <c:axId val="1089255551"/>
      </c:scatterChart>
      <c:valAx>
        <c:axId val="1089258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255551"/>
        <c:crosses val="autoZero"/>
        <c:crossBetween val="midCat"/>
      </c:valAx>
      <c:valAx>
        <c:axId val="10892555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Rezidua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258879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Year Graf porovnání hodnot</a:t>
            </a:r>
          </a:p>
        </c:rich>
      </c:tx>
      <c:layout>
        <c:manualLayout>
          <c:xMode val="edge"/>
          <c:yMode val="edge"/>
          <c:x val="0.13321166885389324"/>
          <c:y val="2.640264026402640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Temperature</c:v>
          </c:tx>
          <c:spPr>
            <a:ln w="19050">
              <a:noFill/>
            </a:ln>
          </c:spPr>
          <c:xVal>
            <c:numRef>
              <c:f>List1!$B$3:$B$22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List1!$C$3:$C$22</c:f>
              <c:numCache>
                <c:formatCode>General</c:formatCode>
                <c:ptCount val="20"/>
                <c:pt idx="0">
                  <c:v>10.970588235294116</c:v>
                </c:pt>
                <c:pt idx="1">
                  <c:v>10.664705882352942</c:v>
                </c:pt>
                <c:pt idx="2">
                  <c:v>11.376470588235295</c:v>
                </c:pt>
                <c:pt idx="3">
                  <c:v>10.335294117647058</c:v>
                </c:pt>
                <c:pt idx="4">
                  <c:v>11.164705882352941</c:v>
                </c:pt>
                <c:pt idx="5">
                  <c:v>10.952941176470588</c:v>
                </c:pt>
                <c:pt idx="6">
                  <c:v>10.478947368421052</c:v>
                </c:pt>
                <c:pt idx="7">
                  <c:v>12.406666666666665</c:v>
                </c:pt>
                <c:pt idx="8">
                  <c:v>10.005882352941178</c:v>
                </c:pt>
                <c:pt idx="9">
                  <c:v>10.170588235294119</c:v>
                </c:pt>
                <c:pt idx="10">
                  <c:v>10.847058823529411</c:v>
                </c:pt>
                <c:pt idx="11">
                  <c:v>11.476470588235292</c:v>
                </c:pt>
                <c:pt idx="12">
                  <c:v>12.123529411764704</c:v>
                </c:pt>
                <c:pt idx="13">
                  <c:v>11.252941176470589</c:v>
                </c:pt>
                <c:pt idx="14">
                  <c:v>11.429411764705883</c:v>
                </c:pt>
                <c:pt idx="15">
                  <c:v>11.564705882352943</c:v>
                </c:pt>
                <c:pt idx="16">
                  <c:v>10.770588235294118</c:v>
                </c:pt>
                <c:pt idx="17">
                  <c:v>10.976470588235292</c:v>
                </c:pt>
                <c:pt idx="18">
                  <c:v>11.700000000000001</c:v>
                </c:pt>
                <c:pt idx="19">
                  <c:v>12.824999999999999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D0-4D6E-A982-FA7E0FDD0159}"/>
            </c:ext>
          </c:extLst>
        </c:ser>
        <c:ser>
          <c:idx val="1"/>
          <c:order val="1"/>
          <c:tx>
            <c:v>Očekávané Average Temperature</c:v>
          </c:tx>
          <c:spPr>
            <a:ln w="19050">
              <a:noFill/>
            </a:ln>
          </c:spPr>
          <c:xVal>
            <c:numRef>
              <c:f>List1!$B$3:$B$22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List2!$B$25:$B$44</c:f>
              <c:numCache>
                <c:formatCode>General</c:formatCode>
                <c:ptCount val="20"/>
                <c:pt idx="0">
                  <c:v>10.672709862892523</c:v>
                </c:pt>
                <c:pt idx="1">
                  <c:v>10.725545492989438</c:v>
                </c:pt>
                <c:pt idx="2">
                  <c:v>10.778381123086351</c:v>
                </c:pt>
                <c:pt idx="3">
                  <c:v>10.831216753183266</c:v>
                </c:pt>
                <c:pt idx="4">
                  <c:v>10.88405238328018</c:v>
                </c:pt>
                <c:pt idx="5">
                  <c:v>10.936888013377095</c:v>
                </c:pt>
                <c:pt idx="6">
                  <c:v>10.989723643474008</c:v>
                </c:pt>
                <c:pt idx="7">
                  <c:v>11.042559273570923</c:v>
                </c:pt>
                <c:pt idx="8">
                  <c:v>11.095394903667836</c:v>
                </c:pt>
                <c:pt idx="9">
                  <c:v>11.148230533764751</c:v>
                </c:pt>
                <c:pt idx="10">
                  <c:v>11.201066163861665</c:v>
                </c:pt>
                <c:pt idx="11">
                  <c:v>11.25390179395858</c:v>
                </c:pt>
                <c:pt idx="12">
                  <c:v>11.306737424055493</c:v>
                </c:pt>
                <c:pt idx="13">
                  <c:v>11.359573054152408</c:v>
                </c:pt>
                <c:pt idx="14">
                  <c:v>11.412408684249321</c:v>
                </c:pt>
                <c:pt idx="15">
                  <c:v>11.465244314346236</c:v>
                </c:pt>
                <c:pt idx="16">
                  <c:v>11.51807994444315</c:v>
                </c:pt>
                <c:pt idx="17">
                  <c:v>11.570915574540065</c:v>
                </c:pt>
                <c:pt idx="18">
                  <c:v>11.623751204636978</c:v>
                </c:pt>
                <c:pt idx="19">
                  <c:v>11.676586834733893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D0-4D6E-A982-FA7E0FDD0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257631"/>
        <c:axId val="1089258879"/>
      </c:scatterChart>
      <c:valAx>
        <c:axId val="1089257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258879"/>
        <c:crosses val="autoZero"/>
        <c:crossBetween val="midCat"/>
      </c:valAx>
      <c:valAx>
        <c:axId val="10892588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Average 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257631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Graf s rozdělením pravděpodobnosti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List2!$F$25:$F$44</c:f>
              <c:numCache>
                <c:formatCode>General</c:formatCode>
                <c:ptCount val="2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</c:numCache>
            </c:numRef>
          </c:xVal>
          <c:yVal>
            <c:numRef>
              <c:f>List2!$G$25:$G$44</c:f>
              <c:numCache>
                <c:formatCode>General</c:formatCode>
                <c:ptCount val="20"/>
                <c:pt idx="0">
                  <c:v>10.005882352941178</c:v>
                </c:pt>
                <c:pt idx="1">
                  <c:v>10.170588235294119</c:v>
                </c:pt>
                <c:pt idx="2">
                  <c:v>10.335294117647058</c:v>
                </c:pt>
                <c:pt idx="3">
                  <c:v>10.478947368421052</c:v>
                </c:pt>
                <c:pt idx="4">
                  <c:v>10.664705882352942</c:v>
                </c:pt>
                <c:pt idx="5">
                  <c:v>10.770588235294118</c:v>
                </c:pt>
                <c:pt idx="6">
                  <c:v>10.847058823529411</c:v>
                </c:pt>
                <c:pt idx="7">
                  <c:v>10.952941176470588</c:v>
                </c:pt>
                <c:pt idx="8">
                  <c:v>10.970588235294116</c:v>
                </c:pt>
                <c:pt idx="9">
                  <c:v>10.976470588235292</c:v>
                </c:pt>
                <c:pt idx="10">
                  <c:v>11.164705882352941</c:v>
                </c:pt>
                <c:pt idx="11">
                  <c:v>11.252941176470589</c:v>
                </c:pt>
                <c:pt idx="12">
                  <c:v>11.376470588235295</c:v>
                </c:pt>
                <c:pt idx="13">
                  <c:v>11.429411764705883</c:v>
                </c:pt>
                <c:pt idx="14">
                  <c:v>11.476470588235292</c:v>
                </c:pt>
                <c:pt idx="15">
                  <c:v>11.564705882352943</c:v>
                </c:pt>
                <c:pt idx="16">
                  <c:v>11.700000000000001</c:v>
                </c:pt>
                <c:pt idx="17">
                  <c:v>12.123529411764704</c:v>
                </c:pt>
                <c:pt idx="18">
                  <c:v>12.406666666666665</c:v>
                </c:pt>
                <c:pt idx="19">
                  <c:v>12.824999999999999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6A-4682-B74D-7085339B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257631"/>
        <c:axId val="1089252639"/>
      </c:scatterChart>
      <c:valAx>
        <c:axId val="1089257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Percentil výběru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252639"/>
        <c:crosses val="autoZero"/>
        <c:crossBetween val="midCat"/>
      </c:valAx>
      <c:valAx>
        <c:axId val="108925263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Average 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257631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List1!$C$2</c:f>
              <c:strCache>
                <c:ptCount val="1"/>
                <c:pt idx="0">
                  <c:v>Average Temperature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List1!$B$3:$B$22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List1!$C$3:$C$22</c:f>
              <c:numCache>
                <c:formatCode>General</c:formatCode>
                <c:ptCount val="20"/>
                <c:pt idx="0">
                  <c:v>10.970588235294116</c:v>
                </c:pt>
                <c:pt idx="1">
                  <c:v>10.664705882352942</c:v>
                </c:pt>
                <c:pt idx="2">
                  <c:v>11.376470588235295</c:v>
                </c:pt>
                <c:pt idx="3">
                  <c:v>10.335294117647058</c:v>
                </c:pt>
                <c:pt idx="4">
                  <c:v>11.164705882352941</c:v>
                </c:pt>
                <c:pt idx="5">
                  <c:v>10.952941176470588</c:v>
                </c:pt>
                <c:pt idx="6">
                  <c:v>10.478947368421052</c:v>
                </c:pt>
                <c:pt idx="7">
                  <c:v>12.406666666666665</c:v>
                </c:pt>
                <c:pt idx="8">
                  <c:v>10.005882352941178</c:v>
                </c:pt>
                <c:pt idx="9">
                  <c:v>10.170588235294119</c:v>
                </c:pt>
                <c:pt idx="10">
                  <c:v>10.847058823529411</c:v>
                </c:pt>
                <c:pt idx="11">
                  <c:v>11.476470588235292</c:v>
                </c:pt>
                <c:pt idx="12">
                  <c:v>12.123529411764704</c:v>
                </c:pt>
                <c:pt idx="13">
                  <c:v>11.252941176470589</c:v>
                </c:pt>
                <c:pt idx="14">
                  <c:v>11.429411764705883</c:v>
                </c:pt>
                <c:pt idx="15">
                  <c:v>11.564705882352943</c:v>
                </c:pt>
                <c:pt idx="16">
                  <c:v>10.770588235294118</c:v>
                </c:pt>
                <c:pt idx="17">
                  <c:v>10.976470588235292</c:v>
                </c:pt>
                <c:pt idx="18">
                  <c:v>11.700000000000001</c:v>
                </c:pt>
                <c:pt idx="19">
                  <c:v>12.824999999999999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5C-4E1D-9828-5086E000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639503"/>
        <c:axId val="1086633679"/>
      </c:scatterChart>
      <c:valAx>
        <c:axId val="108663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6633679"/>
        <c:crosses val="autoZero"/>
        <c:crossBetween val="midCat"/>
      </c:valAx>
      <c:valAx>
        <c:axId val="108663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6639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18</xdr:row>
      <xdr:rowOff>47625</xdr:rowOff>
    </xdr:from>
    <xdr:to>
      <xdr:col>11</xdr:col>
      <xdr:colOff>457200</xdr:colOff>
      <xdr:row>28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0</xdr:row>
      <xdr:rowOff>9525</xdr:rowOff>
    </xdr:from>
    <xdr:to>
      <xdr:col>11</xdr:col>
      <xdr:colOff>571500</xdr:colOff>
      <xdr:row>10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29</xdr:row>
      <xdr:rowOff>180975</xdr:rowOff>
    </xdr:from>
    <xdr:to>
      <xdr:col>14</xdr:col>
      <xdr:colOff>85725</xdr:colOff>
      <xdr:row>40</xdr:row>
      <xdr:rowOff>19050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40822</xdr:colOff>
      <xdr:row>1</xdr:row>
      <xdr:rowOff>118382</xdr:rowOff>
    </xdr:from>
    <xdr:to>
      <xdr:col>10</xdr:col>
      <xdr:colOff>326572</xdr:colOff>
      <xdr:row>14</xdr:row>
      <xdr:rowOff>92528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3" workbookViewId="0">
      <selection activeCell="F22" sqref="F22:G44"/>
    </sheetView>
  </sheetViews>
  <sheetFormatPr defaultRowHeight="15" x14ac:dyDescent="0.25"/>
  <cols>
    <col min="1" max="1" width="29.140625" customWidth="1"/>
  </cols>
  <sheetData>
    <row r="1" spans="1:9" x14ac:dyDescent="0.25">
      <c r="A1" t="s">
        <v>23</v>
      </c>
    </row>
    <row r="2" spans="1:9" ht="15.75" thickBot="1" x14ac:dyDescent="0.3"/>
    <row r="3" spans="1:9" x14ac:dyDescent="0.25">
      <c r="A3" s="9" t="s">
        <v>24</v>
      </c>
      <c r="B3" s="9"/>
    </row>
    <row r="4" spans="1:9" x14ac:dyDescent="0.25">
      <c r="A4" s="6" t="s">
        <v>25</v>
      </c>
      <c r="B4" s="6">
        <v>0.43093992004003479</v>
      </c>
    </row>
    <row r="5" spans="1:9" x14ac:dyDescent="0.25">
      <c r="A5" s="6" t="s">
        <v>26</v>
      </c>
      <c r="B5" s="6">
        <v>0.18570921468411158</v>
      </c>
    </row>
    <row r="6" spans="1:9" x14ac:dyDescent="0.25">
      <c r="A6" s="6" t="s">
        <v>27</v>
      </c>
      <c r="B6" s="6">
        <v>0.1404708377221178</v>
      </c>
    </row>
    <row r="7" spans="1:9" x14ac:dyDescent="0.25">
      <c r="A7" s="6" t="s">
        <v>28</v>
      </c>
      <c r="B7" s="6">
        <v>0.6724724464918479</v>
      </c>
    </row>
    <row r="8" spans="1:9" ht="15.75" thickBot="1" x14ac:dyDescent="0.3">
      <c r="A8" s="7" t="s">
        <v>29</v>
      </c>
      <c r="B8" s="7">
        <v>20</v>
      </c>
    </row>
    <row r="10" spans="1:9" ht="15.75" thickBot="1" x14ac:dyDescent="0.3">
      <c r="A10" t="s">
        <v>30</v>
      </c>
    </row>
    <row r="11" spans="1:9" x14ac:dyDescent="0.25">
      <c r="A11" s="8"/>
      <c r="B11" s="8" t="s">
        <v>35</v>
      </c>
      <c r="C11" s="8" t="s">
        <v>36</v>
      </c>
      <c r="D11" s="8" t="s">
        <v>37</v>
      </c>
      <c r="E11" s="8" t="s">
        <v>38</v>
      </c>
      <c r="F11" s="8" t="s">
        <v>39</v>
      </c>
    </row>
    <row r="12" spans="1:9" x14ac:dyDescent="0.25">
      <c r="A12" s="6" t="s">
        <v>31</v>
      </c>
      <c r="B12" s="6">
        <v>1</v>
      </c>
      <c r="C12" s="6">
        <v>1.8564165321457278</v>
      </c>
      <c r="D12" s="6">
        <v>1.8564165321457278</v>
      </c>
      <c r="E12" s="6">
        <v>4.1051254964370578</v>
      </c>
      <c r="F12" s="6">
        <v>5.7835921145347739E-2</v>
      </c>
    </row>
    <row r="13" spans="1:9" x14ac:dyDescent="0.25">
      <c r="A13" s="6" t="s">
        <v>32</v>
      </c>
      <c r="B13" s="6">
        <v>18</v>
      </c>
      <c r="C13" s="6">
        <v>8.1399454432331613</v>
      </c>
      <c r="D13" s="6">
        <v>0.45221919129073118</v>
      </c>
      <c r="E13" s="6"/>
      <c r="F13" s="6"/>
    </row>
    <row r="14" spans="1:9" ht="15.75" thickBot="1" x14ac:dyDescent="0.3">
      <c r="A14" s="7" t="s">
        <v>33</v>
      </c>
      <c r="B14" s="7">
        <v>19</v>
      </c>
      <c r="C14" s="7">
        <v>9.996361975378889</v>
      </c>
      <c r="D14" s="7"/>
      <c r="E14" s="7"/>
      <c r="F14" s="7"/>
    </row>
    <row r="15" spans="1:9" ht="15.75" thickBot="1" x14ac:dyDescent="0.3"/>
    <row r="16" spans="1:9" x14ac:dyDescent="0.25">
      <c r="A16" s="8"/>
      <c r="B16" s="8" t="s">
        <v>40</v>
      </c>
      <c r="C16" s="8" t="s">
        <v>28</v>
      </c>
      <c r="D16" s="8" t="s">
        <v>41</v>
      </c>
      <c r="E16" s="8" t="s">
        <v>42</v>
      </c>
      <c r="F16" s="8" t="s">
        <v>43</v>
      </c>
      <c r="G16" s="8" t="s">
        <v>44</v>
      </c>
      <c r="H16" s="8" t="s">
        <v>45</v>
      </c>
      <c r="I16" s="8" t="s">
        <v>46</v>
      </c>
    </row>
    <row r="17" spans="1:9" x14ac:dyDescent="0.25">
      <c r="A17" s="6" t="s">
        <v>34</v>
      </c>
      <c r="B17" s="6">
        <v>10.61987423279561</v>
      </c>
      <c r="C17" s="6">
        <v>0.31238460473993623</v>
      </c>
      <c r="D17" s="6">
        <v>33.996151127987808</v>
      </c>
      <c r="E17" s="6">
        <v>8.7620231450993721E-18</v>
      </c>
      <c r="F17" s="6">
        <v>9.9635785316654921</v>
      </c>
      <c r="G17" s="6">
        <v>11.276169933925727</v>
      </c>
      <c r="H17" s="6">
        <v>9.9635785316654921</v>
      </c>
      <c r="I17" s="6">
        <v>11.276169933925727</v>
      </c>
    </row>
    <row r="18" spans="1:9" ht="15.75" thickBot="1" x14ac:dyDescent="0.3">
      <c r="A18" s="7" t="s">
        <v>47</v>
      </c>
      <c r="B18" s="7">
        <v>5.2835630096914124E-2</v>
      </c>
      <c r="C18" s="7">
        <v>2.6077362962611966E-2</v>
      </c>
      <c r="D18" s="7">
        <v>2.0261109289565216</v>
      </c>
      <c r="E18" s="7">
        <v>5.7835921145347753E-2</v>
      </c>
      <c r="F18" s="7">
        <v>-1.9508765026026789E-3</v>
      </c>
      <c r="G18" s="7">
        <v>0.10762213669643092</v>
      </c>
      <c r="H18" s="7">
        <v>-1.9508765026026789E-3</v>
      </c>
      <c r="I18" s="7">
        <v>0.10762213669643092</v>
      </c>
    </row>
    <row r="22" spans="1:9" x14ac:dyDescent="0.25">
      <c r="A22" t="s">
        <v>48</v>
      </c>
      <c r="F22" t="s">
        <v>51</v>
      </c>
    </row>
    <row r="23" spans="1:9" ht="15.75" thickBot="1" x14ac:dyDescent="0.3"/>
    <row r="24" spans="1:9" x14ac:dyDescent="0.25">
      <c r="A24" s="8" t="s">
        <v>29</v>
      </c>
      <c r="B24" s="8" t="s">
        <v>49</v>
      </c>
      <c r="C24" s="8" t="s">
        <v>32</v>
      </c>
      <c r="D24" s="8" t="s">
        <v>50</v>
      </c>
      <c r="F24" s="8" t="s">
        <v>52</v>
      </c>
      <c r="G24" s="8" t="s">
        <v>53</v>
      </c>
    </row>
    <row r="25" spans="1:9" x14ac:dyDescent="0.25">
      <c r="A25" s="6">
        <v>1</v>
      </c>
      <c r="B25" s="6">
        <v>10.672709862892523</v>
      </c>
      <c r="C25" s="6">
        <v>0.29787837240159298</v>
      </c>
      <c r="D25" s="6">
        <v>0.45509810342250401</v>
      </c>
      <c r="F25" s="6">
        <v>2.5</v>
      </c>
      <c r="G25" s="6">
        <v>10.005882352941178</v>
      </c>
    </row>
    <row r="26" spans="1:9" x14ac:dyDescent="0.25">
      <c r="A26" s="6">
        <v>2</v>
      </c>
      <c r="B26" s="6">
        <v>10.725545492989438</v>
      </c>
      <c r="C26" s="6">
        <v>-6.0839610636495678E-2</v>
      </c>
      <c r="D26" s="6">
        <v>-9.2950660332951102E-2</v>
      </c>
      <c r="F26" s="6">
        <v>7.5</v>
      </c>
      <c r="G26" s="6">
        <v>10.170588235294119</v>
      </c>
    </row>
    <row r="27" spans="1:9" x14ac:dyDescent="0.25">
      <c r="A27" s="6">
        <v>3</v>
      </c>
      <c r="B27" s="6">
        <v>10.778381123086351</v>
      </c>
      <c r="C27" s="6">
        <v>0.59808946514894323</v>
      </c>
      <c r="D27" s="6">
        <v>0.91376013327783401</v>
      </c>
      <c r="F27" s="6">
        <v>12.5</v>
      </c>
      <c r="G27" s="6">
        <v>10.335294117647058</v>
      </c>
    </row>
    <row r="28" spans="1:9" x14ac:dyDescent="0.25">
      <c r="A28" s="6">
        <v>4</v>
      </c>
      <c r="B28" s="6">
        <v>10.831216753183266</v>
      </c>
      <c r="C28" s="6">
        <v>-0.49592263553620874</v>
      </c>
      <c r="D28" s="6">
        <v>-0.7576698135457226</v>
      </c>
      <c r="F28" s="6">
        <v>17.5</v>
      </c>
      <c r="G28" s="6">
        <v>10.478947368421052</v>
      </c>
    </row>
    <row r="29" spans="1:9" x14ac:dyDescent="0.25">
      <c r="A29" s="6">
        <v>5</v>
      </c>
      <c r="B29" s="6">
        <v>10.88405238328018</v>
      </c>
      <c r="C29" s="6">
        <v>0.28065349907276094</v>
      </c>
      <c r="D29" s="6">
        <v>0.42878196935595969</v>
      </c>
      <c r="F29" s="6">
        <v>22.5</v>
      </c>
      <c r="G29" s="6">
        <v>10.664705882352942</v>
      </c>
    </row>
    <row r="30" spans="1:9" x14ac:dyDescent="0.25">
      <c r="A30" s="6">
        <v>6</v>
      </c>
      <c r="B30" s="6">
        <v>10.936888013377095</v>
      </c>
      <c r="C30" s="6">
        <v>1.6053163093493694E-2</v>
      </c>
      <c r="D30" s="6">
        <v>2.4525997033217468E-2</v>
      </c>
      <c r="F30" s="6">
        <v>27.5</v>
      </c>
      <c r="G30" s="6">
        <v>10.770588235294118</v>
      </c>
    </row>
    <row r="31" spans="1:9" x14ac:dyDescent="0.25">
      <c r="A31" s="6">
        <v>7</v>
      </c>
      <c r="B31" s="6">
        <v>10.989723643474008</v>
      </c>
      <c r="C31" s="6">
        <v>-0.51077627505295631</v>
      </c>
      <c r="D31" s="6">
        <v>-0.78036318036686225</v>
      </c>
      <c r="F31" s="6">
        <v>32.5</v>
      </c>
      <c r="G31" s="6">
        <v>10.847058823529411</v>
      </c>
    </row>
    <row r="32" spans="1:9" x14ac:dyDescent="0.25">
      <c r="A32" s="6">
        <v>8</v>
      </c>
      <c r="B32" s="6">
        <v>11.042559273570923</v>
      </c>
      <c r="C32" s="6">
        <v>1.3641073930957415</v>
      </c>
      <c r="D32" s="6">
        <v>2.0840811048394468</v>
      </c>
      <c r="F32" s="6">
        <v>37.5</v>
      </c>
      <c r="G32" s="6">
        <v>10.952941176470588</v>
      </c>
    </row>
    <row r="33" spans="1:7" x14ac:dyDescent="0.25">
      <c r="A33" s="6">
        <v>9</v>
      </c>
      <c r="B33" s="6">
        <v>11.095394903667836</v>
      </c>
      <c r="C33" s="6">
        <v>-1.0895125507266581</v>
      </c>
      <c r="D33" s="6">
        <v>-1.6645555415558768</v>
      </c>
      <c r="F33" s="6">
        <v>42.5</v>
      </c>
      <c r="G33" s="6">
        <v>10.970588235294116</v>
      </c>
    </row>
    <row r="34" spans="1:7" x14ac:dyDescent="0.25">
      <c r="A34" s="6">
        <v>10</v>
      </c>
      <c r="B34" s="6">
        <v>11.148230533764751</v>
      </c>
      <c r="C34" s="6">
        <v>-0.97764229847063255</v>
      </c>
      <c r="D34" s="6">
        <v>-1.4936403481477567</v>
      </c>
      <c r="F34" s="6">
        <v>47.5</v>
      </c>
      <c r="G34" s="6">
        <v>10.976470588235292</v>
      </c>
    </row>
    <row r="35" spans="1:7" x14ac:dyDescent="0.25">
      <c r="A35" s="6">
        <v>11</v>
      </c>
      <c r="B35" s="6">
        <v>11.201066163861665</v>
      </c>
      <c r="C35" s="6">
        <v>-0.35400734033225412</v>
      </c>
      <c r="D35" s="6">
        <v>-0.54085185132424263</v>
      </c>
      <c r="F35" s="6">
        <v>52.5</v>
      </c>
      <c r="G35" s="6">
        <v>11.164705882352941</v>
      </c>
    </row>
    <row r="36" spans="1:7" x14ac:dyDescent="0.25">
      <c r="A36" s="6">
        <v>12</v>
      </c>
      <c r="B36" s="6">
        <v>11.25390179395858</v>
      </c>
      <c r="C36" s="6">
        <v>0.22256879427671272</v>
      </c>
      <c r="D36" s="6">
        <v>0.34004024978291353</v>
      </c>
      <c r="F36" s="6">
        <v>57.5</v>
      </c>
      <c r="G36" s="6">
        <v>11.252941176470589</v>
      </c>
    </row>
    <row r="37" spans="1:7" x14ac:dyDescent="0.25">
      <c r="A37" s="6">
        <v>13</v>
      </c>
      <c r="B37" s="6">
        <v>11.306737424055493</v>
      </c>
      <c r="C37" s="6">
        <v>0.81679198770921069</v>
      </c>
      <c r="D37" s="6">
        <v>1.2478934992837065</v>
      </c>
      <c r="F37" s="6">
        <v>62.5</v>
      </c>
      <c r="G37" s="6">
        <v>11.376470588235295</v>
      </c>
    </row>
    <row r="38" spans="1:7" x14ac:dyDescent="0.25">
      <c r="A38" s="6">
        <v>14</v>
      </c>
      <c r="B38" s="6">
        <v>11.359573054152408</v>
      </c>
      <c r="C38" s="6">
        <v>-0.10663187768181892</v>
      </c>
      <c r="D38" s="6">
        <v>-0.16291201306804476</v>
      </c>
      <c r="F38" s="6">
        <v>67.5</v>
      </c>
      <c r="G38" s="6">
        <v>11.429411764705883</v>
      </c>
    </row>
    <row r="39" spans="1:7" x14ac:dyDescent="0.25">
      <c r="A39" s="6">
        <v>15</v>
      </c>
      <c r="B39" s="6">
        <v>11.412408684249321</v>
      </c>
      <c r="C39" s="6">
        <v>1.7003080456561293E-2</v>
      </c>
      <c r="D39" s="6">
        <v>2.59772792691676E-2</v>
      </c>
      <c r="F39" s="6">
        <v>72.5</v>
      </c>
      <c r="G39" s="6">
        <v>11.476470588235292</v>
      </c>
    </row>
    <row r="40" spans="1:7" x14ac:dyDescent="0.25">
      <c r="A40" s="6">
        <v>16</v>
      </c>
      <c r="B40" s="6">
        <v>11.465244314346236</v>
      </c>
      <c r="C40" s="6">
        <v>9.9461568006706358E-2</v>
      </c>
      <c r="D40" s="6">
        <v>0.15195722535456688</v>
      </c>
      <c r="F40" s="6">
        <v>77.5</v>
      </c>
      <c r="G40" s="6">
        <v>11.564705882352943</v>
      </c>
    </row>
    <row r="41" spans="1:7" x14ac:dyDescent="0.25">
      <c r="A41" s="6">
        <v>17</v>
      </c>
      <c r="B41" s="6">
        <v>11.51807994444315</v>
      </c>
      <c r="C41" s="6">
        <v>-0.74749170914903118</v>
      </c>
      <c r="D41" s="6">
        <v>-1.1420166439581059</v>
      </c>
      <c r="F41" s="6">
        <v>82.5</v>
      </c>
      <c r="G41" s="6">
        <v>11.700000000000001</v>
      </c>
    </row>
    <row r="42" spans="1:7" x14ac:dyDescent="0.25">
      <c r="A42" s="6">
        <v>18</v>
      </c>
      <c r="B42" s="6">
        <v>11.570915574540065</v>
      </c>
      <c r="C42" s="6">
        <v>-0.59444498630477227</v>
      </c>
      <c r="D42" s="6">
        <v>-0.90819210429817521</v>
      </c>
      <c r="F42" s="6">
        <v>87.5</v>
      </c>
      <c r="G42" s="6">
        <v>12.123529411764704</v>
      </c>
    </row>
    <row r="43" spans="1:7" x14ac:dyDescent="0.25">
      <c r="A43" s="6">
        <v>19</v>
      </c>
      <c r="B43" s="6">
        <v>11.623751204636978</v>
      </c>
      <c r="C43" s="6">
        <v>7.6248795363023092E-2</v>
      </c>
      <c r="D43" s="6">
        <v>0.1164927882417047</v>
      </c>
      <c r="F43" s="6">
        <v>92.5</v>
      </c>
      <c r="G43" s="6">
        <v>12.406666666666665</v>
      </c>
    </row>
    <row r="44" spans="1:7" ht="15.75" thickBot="1" x14ac:dyDescent="0.3">
      <c r="A44" s="7">
        <v>20</v>
      </c>
      <c r="B44" s="7">
        <v>11.676586834733893</v>
      </c>
      <c r="C44" s="7">
        <v>1.1484131652661063</v>
      </c>
      <c r="D44" s="7">
        <v>1.7545438067367547</v>
      </c>
      <c r="F44" s="7">
        <v>97.5</v>
      </c>
      <c r="G44" s="7">
        <v>12.824999999999999</v>
      </c>
    </row>
  </sheetData>
  <sortState ref="G25:G44">
    <sortCondition ref="G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40" zoomScaleNormal="140" workbookViewId="0">
      <selection activeCell="E30" sqref="E30:I31"/>
    </sheetView>
  </sheetViews>
  <sheetFormatPr defaultRowHeight="15" x14ac:dyDescent="0.25"/>
  <sheetData>
    <row r="1" spans="1:3" x14ac:dyDescent="0.25">
      <c r="A1" s="4" t="s">
        <v>0</v>
      </c>
      <c r="B1" s="4"/>
      <c r="C1" s="5"/>
    </row>
    <row r="2" spans="1:3" ht="38.25" x14ac:dyDescent="0.25">
      <c r="A2" s="5"/>
      <c r="B2" s="1" t="s">
        <v>21</v>
      </c>
      <c r="C2" s="1" t="s">
        <v>22</v>
      </c>
    </row>
    <row r="3" spans="1:3" x14ac:dyDescent="0.25">
      <c r="A3" s="2" t="s">
        <v>1</v>
      </c>
      <c r="B3" s="3">
        <v>1</v>
      </c>
      <c r="C3" s="3">
        <v>10.970588235294116</v>
      </c>
    </row>
    <row r="4" spans="1:3" x14ac:dyDescent="0.25">
      <c r="A4" s="2" t="s">
        <v>2</v>
      </c>
      <c r="B4" s="3">
        <v>2</v>
      </c>
      <c r="C4" s="3">
        <v>10.664705882352942</v>
      </c>
    </row>
    <row r="5" spans="1:3" x14ac:dyDescent="0.25">
      <c r="A5" s="2" t="s">
        <v>3</v>
      </c>
      <c r="B5" s="3">
        <v>3</v>
      </c>
      <c r="C5" s="3">
        <v>11.376470588235295</v>
      </c>
    </row>
    <row r="6" spans="1:3" x14ac:dyDescent="0.25">
      <c r="A6" s="2" t="s">
        <v>4</v>
      </c>
      <c r="B6" s="3">
        <v>4</v>
      </c>
      <c r="C6" s="3">
        <v>10.335294117647058</v>
      </c>
    </row>
    <row r="7" spans="1:3" x14ac:dyDescent="0.25">
      <c r="A7" s="2" t="s">
        <v>5</v>
      </c>
      <c r="B7" s="3">
        <v>5</v>
      </c>
      <c r="C7" s="3">
        <v>11.164705882352941</v>
      </c>
    </row>
    <row r="8" spans="1:3" x14ac:dyDescent="0.25">
      <c r="A8" s="2" t="s">
        <v>6</v>
      </c>
      <c r="B8" s="3">
        <v>6</v>
      </c>
      <c r="C8" s="3">
        <v>10.952941176470588</v>
      </c>
    </row>
    <row r="9" spans="1:3" x14ac:dyDescent="0.25">
      <c r="A9" s="2" t="s">
        <v>7</v>
      </c>
      <c r="B9" s="3">
        <v>7</v>
      </c>
      <c r="C9" s="3">
        <v>10.478947368421052</v>
      </c>
    </row>
    <row r="10" spans="1:3" x14ac:dyDescent="0.25">
      <c r="A10" s="2" t="s">
        <v>8</v>
      </c>
      <c r="B10" s="3">
        <v>8</v>
      </c>
      <c r="C10" s="3">
        <v>12.406666666666665</v>
      </c>
    </row>
    <row r="11" spans="1:3" x14ac:dyDescent="0.25">
      <c r="A11" s="2" t="s">
        <v>9</v>
      </c>
      <c r="B11" s="3">
        <v>9</v>
      </c>
      <c r="C11" s="3">
        <v>10.005882352941178</v>
      </c>
    </row>
    <row r="12" spans="1:3" x14ac:dyDescent="0.25">
      <c r="A12" s="2" t="s">
        <v>10</v>
      </c>
      <c r="B12" s="3">
        <v>10</v>
      </c>
      <c r="C12" s="3">
        <v>10.170588235294119</v>
      </c>
    </row>
    <row r="13" spans="1:3" x14ac:dyDescent="0.25">
      <c r="A13" s="2" t="s">
        <v>11</v>
      </c>
      <c r="B13" s="3">
        <v>11</v>
      </c>
      <c r="C13" s="3">
        <v>10.847058823529411</v>
      </c>
    </row>
    <row r="14" spans="1:3" x14ac:dyDescent="0.25">
      <c r="A14" s="2" t="s">
        <v>12</v>
      </c>
      <c r="B14" s="3">
        <v>12</v>
      </c>
      <c r="C14" s="3">
        <v>11.476470588235292</v>
      </c>
    </row>
    <row r="15" spans="1:3" x14ac:dyDescent="0.25">
      <c r="A15" s="2" t="s">
        <v>13</v>
      </c>
      <c r="B15" s="3">
        <v>13</v>
      </c>
      <c r="C15" s="3">
        <v>12.123529411764704</v>
      </c>
    </row>
    <row r="16" spans="1:3" x14ac:dyDescent="0.25">
      <c r="A16" s="2" t="s">
        <v>14</v>
      </c>
      <c r="B16" s="3">
        <v>14</v>
      </c>
      <c r="C16" s="3">
        <v>11.252941176470589</v>
      </c>
    </row>
    <row r="17" spans="1:8" x14ac:dyDescent="0.25">
      <c r="A17" s="2" t="s">
        <v>15</v>
      </c>
      <c r="B17" s="3">
        <v>15</v>
      </c>
      <c r="C17" s="3">
        <v>11.429411764705883</v>
      </c>
      <c r="E17" t="s">
        <v>54</v>
      </c>
    </row>
    <row r="18" spans="1:8" x14ac:dyDescent="0.25">
      <c r="A18" s="2" t="s">
        <v>16</v>
      </c>
      <c r="B18" s="3">
        <v>16</v>
      </c>
      <c r="C18" s="3">
        <v>11.564705882352943</v>
      </c>
      <c r="E18" t="s">
        <v>55</v>
      </c>
      <c r="G18" t="s">
        <v>62</v>
      </c>
    </row>
    <row r="19" spans="1:8" x14ac:dyDescent="0.25">
      <c r="A19" s="2" t="s">
        <v>17</v>
      </c>
      <c r="B19" s="3">
        <v>17</v>
      </c>
      <c r="C19" s="3">
        <v>10.770588235294118</v>
      </c>
      <c r="E19" t="s">
        <v>56</v>
      </c>
      <c r="G19" t="s">
        <v>58</v>
      </c>
      <c r="H19" t="s">
        <v>60</v>
      </c>
    </row>
    <row r="20" spans="1:8" x14ac:dyDescent="0.25">
      <c r="A20" s="2" t="s">
        <v>18</v>
      </c>
      <c r="B20" s="3">
        <v>18</v>
      </c>
      <c r="C20" s="3">
        <v>10.976470588235292</v>
      </c>
      <c r="E20" t="s">
        <v>57</v>
      </c>
      <c r="G20" t="s">
        <v>59</v>
      </c>
    </row>
    <row r="21" spans="1:8" x14ac:dyDescent="0.25">
      <c r="A21" s="2" t="s">
        <v>19</v>
      </c>
      <c r="B21" s="3">
        <v>19</v>
      </c>
      <c r="C21" s="3">
        <v>11.700000000000001</v>
      </c>
      <c r="H21" t="s">
        <v>61</v>
      </c>
    </row>
    <row r="22" spans="1:8" x14ac:dyDescent="0.25">
      <c r="A22" s="2" t="s">
        <v>20</v>
      </c>
      <c r="B22" s="3">
        <v>20</v>
      </c>
      <c r="C22" s="3">
        <v>12.824999999999999</v>
      </c>
      <c r="E22" t="s">
        <v>74</v>
      </c>
      <c r="G22" t="s">
        <v>75</v>
      </c>
    </row>
    <row r="23" spans="1:8" x14ac:dyDescent="0.25">
      <c r="E23" t="s">
        <v>63</v>
      </c>
    </row>
    <row r="24" spans="1:8" x14ac:dyDescent="0.25">
      <c r="E24" t="s">
        <v>64</v>
      </c>
    </row>
    <row r="25" spans="1:8" x14ac:dyDescent="0.25">
      <c r="E25" t="s">
        <v>65</v>
      </c>
      <c r="F25">
        <v>5.7000000000000002E-2</v>
      </c>
      <c r="G25" t="s">
        <v>69</v>
      </c>
      <c r="H25" t="s">
        <v>70</v>
      </c>
    </row>
    <row r="27" spans="1:8" x14ac:dyDescent="0.25">
      <c r="A27" t="s">
        <v>66</v>
      </c>
      <c r="C27">
        <f>CORREL(B3:B22,C3:C22)</f>
        <v>0.43093992004003506</v>
      </c>
      <c r="D27" t="s">
        <v>67</v>
      </c>
      <c r="H27" t="s">
        <v>71</v>
      </c>
    </row>
    <row r="28" spans="1:8" x14ac:dyDescent="0.25">
      <c r="A28" t="s">
        <v>68</v>
      </c>
    </row>
    <row r="30" spans="1:8" x14ac:dyDescent="0.25">
      <c r="E30" t="s">
        <v>72</v>
      </c>
    </row>
    <row r="31" spans="1:8" x14ac:dyDescent="0.25">
      <c r="E31" t="s">
        <v>73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doc. RNDr. Ph.D.</cp:lastModifiedBy>
  <cp:lastPrinted>2024-04-17T10:56:39Z</cp:lastPrinted>
  <dcterms:created xsi:type="dcterms:W3CDTF">2018-04-20T10:57:09Z</dcterms:created>
  <dcterms:modified xsi:type="dcterms:W3CDTF">2024-04-17T10:57:06Z</dcterms:modified>
</cp:coreProperties>
</file>