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WW\vyuka\Solved\"/>
    </mc:Choice>
  </mc:AlternateContent>
  <bookViews>
    <workbookView xWindow="0" yWindow="0" windowWidth="23040" windowHeight="9195" activeTab="1"/>
  </bookViews>
  <sheets>
    <sheet name="List2" sheetId="2" r:id="rId1"/>
    <sheet name="Lis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<sst xmlns="http://schemas.openxmlformats.org/spreadsheetml/2006/main" count="69" uniqueCount="59">
  <si>
    <t>Date</t>
  </si>
  <si>
    <t>Number of death</t>
  </si>
  <si>
    <t>Polution</t>
  </si>
  <si>
    <t>SO2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</si>
  <si>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</si>
  <si>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</si>
  <si>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</si>
  <si>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</si>
  <si>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</si>
  <si>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</si>
  <si>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</si>
  <si>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</si>
  <si>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</si>
  <si>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</si>
  <si>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</si>
  <si>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</si>
  <si>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</si>
  <si>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</si>
  <si>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</si>
  <si>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</si>
  <si>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</si>
  <si>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</si>
  <si>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</si>
  <si>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</si>
  <si>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</si>
  <si>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</si>
  <si>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</si>
  <si>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</si>
  <si>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REZIDUA</t>
  </si>
  <si>
    <t>Očekávané Number of death</t>
  </si>
  <si>
    <t>Normovaná rezidua</t>
  </si>
  <si>
    <t>PRAVDĚPODOBNOST</t>
  </si>
  <si>
    <t>Percentil</t>
  </si>
  <si>
    <t>H0: beta1=0, počet yemrelzch neyavisi na znecisteni</t>
  </si>
  <si>
    <t>p</t>
  </si>
  <si>
    <t>H0 yamitame</t>
  </si>
  <si>
    <t>Prokayali jsme zavislost poctu zemrelych na znecisteni</t>
  </si>
  <si>
    <t>H0: beta2=0, počet yemrelzch neyavisi na SO2</t>
  </si>
  <si>
    <t>Prokayali jsme zavislost poctu zemrelych na SO2</t>
  </si>
  <si>
    <t>Zaporny trend -220</t>
  </si>
  <si>
    <t>Kladny trend 1051</t>
  </si>
  <si>
    <t>Korelace</t>
  </si>
  <si>
    <t xml:space="preserve">Z velke korelace plyne, ze nemuzeme dosazovat do </t>
  </si>
  <si>
    <t>regrese obe promenne</t>
  </si>
  <si>
    <t>regrese bude nestabilni.</t>
  </si>
  <si>
    <t>Predpoklady</t>
  </si>
  <si>
    <t>Nezavislost mereni</t>
  </si>
  <si>
    <t>OK</t>
  </si>
  <si>
    <t>Homoskedasticita</t>
  </si>
  <si>
    <t>Grafy residui</t>
  </si>
  <si>
    <t>Nic nevidim OK</t>
  </si>
  <si>
    <t>Normalita</t>
  </si>
  <si>
    <t>qq - plot</t>
  </si>
  <si>
    <t>Primka - nic moc, ale OK</t>
  </si>
  <si>
    <t>Slaba korelovanost vzsvetlujicich promennzch - KO - korelace 0,98</t>
  </si>
  <si>
    <t>Linearita</t>
  </si>
  <si>
    <t>Odlehla mereni - Standasrdizovana residua mensi nez 3</t>
  </si>
  <si>
    <t>Tedy vynechame jednu promennou - tu slabsi tzn Polution</t>
  </si>
  <si>
    <t>A udelame jen jednorozmernou regresi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</si>
</sst>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 CE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NumberFormat="1" applyFont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2" fillId="0" borderId="0" xfId="1" applyNumberFormat="1" applyFont="1" applyFill="1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Polution Graf s rezidui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List1!$C$2:$C$16</c:f>
              <c:numCache>
                <c:formatCode>General</c:formatCode>
                <c:ptCount val="15"/>
                <c:pt idx="0">
                  <c:v>0.3</c:v>
                </c:pt>
                <c:pt idx="1">
                  <c:v>0.49</c:v>
                </c:pt>
                <c:pt idx="2">
                  <c:v>0.61</c:v>
                </c:pt>
                <c:pt idx="3">
                  <c:v>0.49</c:v>
                </c:pt>
                <c:pt idx="4">
                  <c:v>2.64</c:v>
                </c:pt>
                <c:pt idx="5">
                  <c:v>3.45</c:v>
                </c:pt>
                <c:pt idx="6">
                  <c:v>4.46</c:v>
                </c:pt>
                <c:pt idx="7">
                  <c:v>4.46</c:v>
                </c:pt>
                <c:pt idx="8">
                  <c:v>1.22</c:v>
                </c:pt>
                <c:pt idx="9">
                  <c:v>1.22</c:v>
                </c:pt>
                <c:pt idx="10">
                  <c:v>0.32</c:v>
                </c:pt>
                <c:pt idx="11">
                  <c:v>0.28999999999999998</c:v>
                </c:pt>
                <c:pt idx="12">
                  <c:v>0.5</c:v>
                </c:pt>
                <c:pt idx="13">
                  <c:v>0.32</c:v>
                </c:pt>
                <c:pt idx="14">
                  <c:v>0.32</c:v>
                </c:pt>
              </c:numCache>
            </c:numRef>
          </c:xVal>
          <c:yVal>
            <c:numRef>
              <c:f>List2!$C$26:$C$40</c:f>
              <c:numCache>
                <c:formatCode>General</c:formatCode>
                <c:ptCount val="15"/>
                <c:pt idx="0">
                  <c:v>-6.0769717215229093</c:v>
                </c:pt>
                <c:pt idx="1">
                  <c:v>-9.8424920440815526</c:v>
                </c:pt>
                <c:pt idx="2">
                  <c:v>-43.512554220797512</c:v>
                </c:pt>
                <c:pt idx="3">
                  <c:v>-8.8061628782881485</c:v>
                </c:pt>
                <c:pt idx="4">
                  <c:v>-100.71679043975377</c:v>
                </c:pt>
                <c:pt idx="5">
                  <c:v>60.046145062865776</c:v>
                </c:pt>
                <c:pt idx="6">
                  <c:v>-3.2981334672524554</c:v>
                </c:pt>
                <c:pt idx="7">
                  <c:v>1.7018665327475446</c:v>
                </c:pt>
                <c:pt idx="8">
                  <c:v>114.93120158682797</c:v>
                </c:pt>
                <c:pt idx="9">
                  <c:v>-41.068798413172033</c:v>
                </c:pt>
                <c:pt idx="10">
                  <c:v>4.5933762542641432</c:v>
                </c:pt>
                <c:pt idx="11">
                  <c:v>-31.534519658798615</c:v>
                </c:pt>
                <c:pt idx="12">
                  <c:v>3.1791059036735874</c:v>
                </c:pt>
                <c:pt idx="13">
                  <c:v>34.70236375164427</c:v>
                </c:pt>
                <c:pt idx="14">
                  <c:v>25.70236375164427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91-4083-A241-C57B0EE16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93599"/>
        <c:axId val="101494015"/>
      </c:scatterChart>
      <c:valAx>
        <c:axId val="101493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Polution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94015"/>
        <c:crosses val="autoZero"/>
        <c:crossBetween val="midCat"/>
      </c:valAx>
      <c:valAx>
        <c:axId val="1014940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Rezidua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93599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SO2 Graf s rezidui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List1!$D$2:$D$16</c:f>
              <c:numCache>
                <c:formatCode>General</c:formatCode>
                <c:ptCount val="15"/>
                <c:pt idx="0">
                  <c:v>0.09</c:v>
                </c:pt>
                <c:pt idx="1">
                  <c:v>0.16</c:v>
                </c:pt>
                <c:pt idx="2">
                  <c:v>0.22</c:v>
                </c:pt>
                <c:pt idx="3">
                  <c:v>0.14000000000000001</c:v>
                </c:pt>
                <c:pt idx="4">
                  <c:v>0.75</c:v>
                </c:pt>
                <c:pt idx="5">
                  <c:v>0.86</c:v>
                </c:pt>
                <c:pt idx="6">
                  <c:v>1.34</c:v>
                </c:pt>
                <c:pt idx="7">
                  <c:v>1.34</c:v>
                </c:pt>
                <c:pt idx="8">
                  <c:v>0.47</c:v>
                </c:pt>
                <c:pt idx="9">
                  <c:v>0.47</c:v>
                </c:pt>
                <c:pt idx="10">
                  <c:v>0.22</c:v>
                </c:pt>
                <c:pt idx="11">
                  <c:v>0.23</c:v>
                </c:pt>
                <c:pt idx="12">
                  <c:v>0.26</c:v>
                </c:pt>
                <c:pt idx="13">
                  <c:v>0.16</c:v>
                </c:pt>
                <c:pt idx="14">
                  <c:v>0.16</c:v>
                </c:pt>
              </c:numCache>
            </c:numRef>
          </c:xVal>
          <c:yVal>
            <c:numRef>
              <c:f>List2!$C$26:$C$40</c:f>
              <c:numCache>
                <c:formatCode>General</c:formatCode>
                <c:ptCount val="15"/>
                <c:pt idx="0">
                  <c:v>-6.0769717215229093</c:v>
                </c:pt>
                <c:pt idx="1">
                  <c:v>-9.8424920440815526</c:v>
                </c:pt>
                <c:pt idx="2">
                  <c:v>-43.512554220797512</c:v>
                </c:pt>
                <c:pt idx="3">
                  <c:v>-8.8061628782881485</c:v>
                </c:pt>
                <c:pt idx="4">
                  <c:v>-100.71679043975377</c:v>
                </c:pt>
                <c:pt idx="5">
                  <c:v>60.046145062865776</c:v>
                </c:pt>
                <c:pt idx="6">
                  <c:v>-3.2981334672524554</c:v>
                </c:pt>
                <c:pt idx="7">
                  <c:v>1.7018665327475446</c:v>
                </c:pt>
                <c:pt idx="8">
                  <c:v>114.93120158682797</c:v>
                </c:pt>
                <c:pt idx="9">
                  <c:v>-41.068798413172033</c:v>
                </c:pt>
                <c:pt idx="10">
                  <c:v>4.5933762542641432</c:v>
                </c:pt>
                <c:pt idx="11">
                  <c:v>-31.534519658798615</c:v>
                </c:pt>
                <c:pt idx="12">
                  <c:v>3.1791059036735874</c:v>
                </c:pt>
                <c:pt idx="13">
                  <c:v>34.70236375164427</c:v>
                </c:pt>
                <c:pt idx="14">
                  <c:v>25.70236375164427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74-4B5B-9B5C-DFB4E0AB8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90687"/>
        <c:axId val="101493599"/>
      </c:scatterChart>
      <c:valAx>
        <c:axId val="101490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SO2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93599"/>
        <c:crosses val="autoZero"/>
        <c:crossBetween val="midCat"/>
      </c:valAx>
      <c:valAx>
        <c:axId val="10149359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Rezidua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90687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Polution Graf porovnání hodnot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Number of death</c:v>
          </c:tx>
          <c:spPr>
            <a:ln w="19050">
              <a:noFill/>
            </a:ln>
          </c:spPr>
          <c:xVal>
            <c:numRef>
              <c:f>List1!$C$2:$C$16</c:f>
              <c:numCache>
                <c:formatCode>General</c:formatCode>
                <c:ptCount val="15"/>
                <c:pt idx="0">
                  <c:v>0.3</c:v>
                </c:pt>
                <c:pt idx="1">
                  <c:v>0.49</c:v>
                </c:pt>
                <c:pt idx="2">
                  <c:v>0.61</c:v>
                </c:pt>
                <c:pt idx="3">
                  <c:v>0.49</c:v>
                </c:pt>
                <c:pt idx="4">
                  <c:v>2.64</c:v>
                </c:pt>
                <c:pt idx="5">
                  <c:v>3.45</c:v>
                </c:pt>
                <c:pt idx="6">
                  <c:v>4.46</c:v>
                </c:pt>
                <c:pt idx="7">
                  <c:v>4.46</c:v>
                </c:pt>
                <c:pt idx="8">
                  <c:v>1.22</c:v>
                </c:pt>
                <c:pt idx="9">
                  <c:v>1.22</c:v>
                </c:pt>
                <c:pt idx="10">
                  <c:v>0.32</c:v>
                </c:pt>
                <c:pt idx="11">
                  <c:v>0.28999999999999998</c:v>
                </c:pt>
                <c:pt idx="12">
                  <c:v>0.5</c:v>
                </c:pt>
                <c:pt idx="13">
                  <c:v>0.32</c:v>
                </c:pt>
                <c:pt idx="14">
                  <c:v>0.32</c:v>
                </c:pt>
              </c:numCache>
            </c:numRef>
          </c:xVal>
          <c:yVal>
            <c:numRef>
              <c:f>List1!$B$2:$B$16</c:f>
              <c:numCache>
                <c:formatCode>General</c:formatCode>
                <c:ptCount val="15"/>
                <c:pt idx="0">
                  <c:v>112</c:v>
                </c:pt>
                <c:pt idx="1">
                  <c:v>140</c:v>
                </c:pt>
                <c:pt idx="2">
                  <c:v>143</c:v>
                </c:pt>
                <c:pt idx="3">
                  <c:v>120</c:v>
                </c:pt>
                <c:pt idx="4">
                  <c:v>196</c:v>
                </c:pt>
                <c:pt idx="5">
                  <c:v>294</c:v>
                </c:pt>
                <c:pt idx="6">
                  <c:v>513</c:v>
                </c:pt>
                <c:pt idx="7">
                  <c:v>518</c:v>
                </c:pt>
                <c:pt idx="8">
                  <c:v>430</c:v>
                </c:pt>
                <c:pt idx="9">
                  <c:v>274</c:v>
                </c:pt>
                <c:pt idx="10">
                  <c:v>255</c:v>
                </c:pt>
                <c:pt idx="11">
                  <c:v>236</c:v>
                </c:pt>
                <c:pt idx="12">
                  <c:v>256</c:v>
                </c:pt>
                <c:pt idx="13">
                  <c:v>222</c:v>
                </c:pt>
                <c:pt idx="14">
                  <c:v>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23-4995-B4A7-A61B281567A9}"/>
            </c:ext>
          </c:extLst>
        </c:ser>
        <c:ser>
          <c:idx val="1"/>
          <c:order val="1"/>
          <c:tx>
            <c:v>Očekávané Number of death</c:v>
          </c:tx>
          <c:spPr>
            <a:ln w="19050">
              <a:noFill/>
            </a:ln>
          </c:spPr>
          <c:xVal>
            <c:numRef>
              <c:f>List1!$C$2:$C$16</c:f>
              <c:numCache>
                <c:formatCode>General</c:formatCode>
                <c:ptCount val="15"/>
                <c:pt idx="0">
                  <c:v>0.3</c:v>
                </c:pt>
                <c:pt idx="1">
                  <c:v>0.49</c:v>
                </c:pt>
                <c:pt idx="2">
                  <c:v>0.61</c:v>
                </c:pt>
                <c:pt idx="3">
                  <c:v>0.49</c:v>
                </c:pt>
                <c:pt idx="4">
                  <c:v>2.64</c:v>
                </c:pt>
                <c:pt idx="5">
                  <c:v>3.45</c:v>
                </c:pt>
                <c:pt idx="6">
                  <c:v>4.46</c:v>
                </c:pt>
                <c:pt idx="7">
                  <c:v>4.46</c:v>
                </c:pt>
                <c:pt idx="8">
                  <c:v>1.22</c:v>
                </c:pt>
                <c:pt idx="9">
                  <c:v>1.22</c:v>
                </c:pt>
                <c:pt idx="10">
                  <c:v>0.32</c:v>
                </c:pt>
                <c:pt idx="11">
                  <c:v>0.28999999999999998</c:v>
                </c:pt>
                <c:pt idx="12">
                  <c:v>0.5</c:v>
                </c:pt>
                <c:pt idx="13">
                  <c:v>0.32</c:v>
                </c:pt>
                <c:pt idx="14">
                  <c:v>0.32</c:v>
                </c:pt>
              </c:numCache>
            </c:numRef>
          </c:xVal>
          <c:yVal>
            <c:numRef>
              <c:f>List2!$B$26:$B$40</c:f>
              <c:numCache>
                <c:formatCode>General</c:formatCode>
                <c:ptCount val="15"/>
                <c:pt idx="0">
                  <c:v>118.07697172152291</c:v>
                </c:pt>
                <c:pt idx="1">
                  <c:v>149.84249204408155</c:v>
                </c:pt>
                <c:pt idx="2">
                  <c:v>186.51255422079751</c:v>
                </c:pt>
                <c:pt idx="3">
                  <c:v>128.80616287828815</c:v>
                </c:pt>
                <c:pt idx="4">
                  <c:v>296.71679043975377</c:v>
                </c:pt>
                <c:pt idx="5">
                  <c:v>233.95385493713422</c:v>
                </c:pt>
                <c:pt idx="6">
                  <c:v>516.29813346725246</c:v>
                </c:pt>
                <c:pt idx="7">
                  <c:v>516.29813346725246</c:v>
                </c:pt>
                <c:pt idx="8">
                  <c:v>315.06879841317203</c:v>
                </c:pt>
                <c:pt idx="9">
                  <c:v>315.06879841317203</c:v>
                </c:pt>
                <c:pt idx="10">
                  <c:v>250.40662374573586</c:v>
                </c:pt>
                <c:pt idx="11">
                  <c:v>267.53451965879862</c:v>
                </c:pt>
                <c:pt idx="12">
                  <c:v>252.82089409632641</c:v>
                </c:pt>
                <c:pt idx="13">
                  <c:v>187.29763624835573</c:v>
                </c:pt>
                <c:pt idx="14">
                  <c:v>187.29763624835573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23-4995-B4A7-A61B28156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80511"/>
        <c:axId val="2107988415"/>
      </c:scatterChart>
      <c:valAx>
        <c:axId val="80680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Polution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7988415"/>
        <c:crosses val="autoZero"/>
        <c:crossBetween val="midCat"/>
      </c:valAx>
      <c:valAx>
        <c:axId val="21079884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Number of death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680511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SO2 Graf porovnání hodnot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Number of death</c:v>
          </c:tx>
          <c:spPr>
            <a:ln w="19050">
              <a:noFill/>
            </a:ln>
          </c:spPr>
          <c:xVal>
            <c:numRef>
              <c:f>List1!$D$2:$D$16</c:f>
              <c:numCache>
                <c:formatCode>General</c:formatCode>
                <c:ptCount val="15"/>
                <c:pt idx="0">
                  <c:v>0.09</c:v>
                </c:pt>
                <c:pt idx="1">
                  <c:v>0.16</c:v>
                </c:pt>
                <c:pt idx="2">
                  <c:v>0.22</c:v>
                </c:pt>
                <c:pt idx="3">
                  <c:v>0.14000000000000001</c:v>
                </c:pt>
                <c:pt idx="4">
                  <c:v>0.75</c:v>
                </c:pt>
                <c:pt idx="5">
                  <c:v>0.86</c:v>
                </c:pt>
                <c:pt idx="6">
                  <c:v>1.34</c:v>
                </c:pt>
                <c:pt idx="7">
                  <c:v>1.34</c:v>
                </c:pt>
                <c:pt idx="8">
                  <c:v>0.47</c:v>
                </c:pt>
                <c:pt idx="9">
                  <c:v>0.47</c:v>
                </c:pt>
                <c:pt idx="10">
                  <c:v>0.22</c:v>
                </c:pt>
                <c:pt idx="11">
                  <c:v>0.23</c:v>
                </c:pt>
                <c:pt idx="12">
                  <c:v>0.26</c:v>
                </c:pt>
                <c:pt idx="13">
                  <c:v>0.16</c:v>
                </c:pt>
                <c:pt idx="14">
                  <c:v>0.16</c:v>
                </c:pt>
              </c:numCache>
            </c:numRef>
          </c:xVal>
          <c:yVal>
            <c:numRef>
              <c:f>List1!$B$2:$B$16</c:f>
              <c:numCache>
                <c:formatCode>General</c:formatCode>
                <c:ptCount val="15"/>
                <c:pt idx="0">
                  <c:v>112</c:v>
                </c:pt>
                <c:pt idx="1">
                  <c:v>140</c:v>
                </c:pt>
                <c:pt idx="2">
                  <c:v>143</c:v>
                </c:pt>
                <c:pt idx="3">
                  <c:v>120</c:v>
                </c:pt>
                <c:pt idx="4">
                  <c:v>196</c:v>
                </c:pt>
                <c:pt idx="5">
                  <c:v>294</c:v>
                </c:pt>
                <c:pt idx="6">
                  <c:v>513</c:v>
                </c:pt>
                <c:pt idx="7">
                  <c:v>518</c:v>
                </c:pt>
                <c:pt idx="8">
                  <c:v>430</c:v>
                </c:pt>
                <c:pt idx="9">
                  <c:v>274</c:v>
                </c:pt>
                <c:pt idx="10">
                  <c:v>255</c:v>
                </c:pt>
                <c:pt idx="11">
                  <c:v>236</c:v>
                </c:pt>
                <c:pt idx="12">
                  <c:v>256</c:v>
                </c:pt>
                <c:pt idx="13">
                  <c:v>222</c:v>
                </c:pt>
                <c:pt idx="14">
                  <c:v>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13-4043-A629-EE1379EC490D}"/>
            </c:ext>
          </c:extLst>
        </c:ser>
        <c:ser>
          <c:idx val="1"/>
          <c:order val="1"/>
          <c:tx>
            <c:v>Očekávané Number of death</c:v>
          </c:tx>
          <c:spPr>
            <a:ln w="19050">
              <a:noFill/>
            </a:ln>
          </c:spPr>
          <c:xVal>
            <c:numRef>
              <c:f>List1!$D$2:$D$16</c:f>
              <c:numCache>
                <c:formatCode>General</c:formatCode>
                <c:ptCount val="15"/>
                <c:pt idx="0">
                  <c:v>0.09</c:v>
                </c:pt>
                <c:pt idx="1">
                  <c:v>0.16</c:v>
                </c:pt>
                <c:pt idx="2">
                  <c:v>0.22</c:v>
                </c:pt>
                <c:pt idx="3">
                  <c:v>0.14000000000000001</c:v>
                </c:pt>
                <c:pt idx="4">
                  <c:v>0.75</c:v>
                </c:pt>
                <c:pt idx="5">
                  <c:v>0.86</c:v>
                </c:pt>
                <c:pt idx="6">
                  <c:v>1.34</c:v>
                </c:pt>
                <c:pt idx="7">
                  <c:v>1.34</c:v>
                </c:pt>
                <c:pt idx="8">
                  <c:v>0.47</c:v>
                </c:pt>
                <c:pt idx="9">
                  <c:v>0.47</c:v>
                </c:pt>
                <c:pt idx="10">
                  <c:v>0.22</c:v>
                </c:pt>
                <c:pt idx="11">
                  <c:v>0.23</c:v>
                </c:pt>
                <c:pt idx="12">
                  <c:v>0.26</c:v>
                </c:pt>
                <c:pt idx="13">
                  <c:v>0.16</c:v>
                </c:pt>
                <c:pt idx="14">
                  <c:v>0.16</c:v>
                </c:pt>
              </c:numCache>
            </c:numRef>
          </c:xVal>
          <c:yVal>
            <c:numRef>
              <c:f>List2!$B$26:$B$40</c:f>
              <c:numCache>
                <c:formatCode>General</c:formatCode>
                <c:ptCount val="15"/>
                <c:pt idx="0">
                  <c:v>118.07697172152291</c:v>
                </c:pt>
                <c:pt idx="1">
                  <c:v>149.84249204408155</c:v>
                </c:pt>
                <c:pt idx="2">
                  <c:v>186.51255422079751</c:v>
                </c:pt>
                <c:pt idx="3">
                  <c:v>128.80616287828815</c:v>
                </c:pt>
                <c:pt idx="4">
                  <c:v>296.71679043975377</c:v>
                </c:pt>
                <c:pt idx="5">
                  <c:v>233.95385493713422</c:v>
                </c:pt>
                <c:pt idx="6">
                  <c:v>516.29813346725246</c:v>
                </c:pt>
                <c:pt idx="7">
                  <c:v>516.29813346725246</c:v>
                </c:pt>
                <c:pt idx="8">
                  <c:v>315.06879841317203</c:v>
                </c:pt>
                <c:pt idx="9">
                  <c:v>315.06879841317203</c:v>
                </c:pt>
                <c:pt idx="10">
                  <c:v>250.40662374573586</c:v>
                </c:pt>
                <c:pt idx="11">
                  <c:v>267.53451965879862</c:v>
                </c:pt>
                <c:pt idx="12">
                  <c:v>252.82089409632641</c:v>
                </c:pt>
                <c:pt idx="13">
                  <c:v>187.29763624835573</c:v>
                </c:pt>
                <c:pt idx="14">
                  <c:v>187.29763624835573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13-4043-A629-EE1379EC4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839519"/>
        <c:axId val="2079842431"/>
      </c:scatterChart>
      <c:valAx>
        <c:axId val="2079839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SO2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842431"/>
        <c:crosses val="autoZero"/>
        <c:crossBetween val="midCat"/>
      </c:valAx>
      <c:valAx>
        <c:axId val="20798424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Number of death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839519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Graf s rozdělením pravděpodobnosti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List2!$F$26:$F$40</c:f>
              <c:numCache>
                <c:formatCode>General</c:formatCode>
                <c:ptCount val="15"/>
                <c:pt idx="0">
                  <c:v>3.3333333333333335</c:v>
                </c:pt>
                <c:pt idx="1">
                  <c:v>10</c:v>
                </c:pt>
                <c:pt idx="2">
                  <c:v>16.666666666666668</c:v>
                </c:pt>
                <c:pt idx="3">
                  <c:v>23.333333333333332</c:v>
                </c:pt>
                <c:pt idx="4">
                  <c:v>30</c:v>
                </c:pt>
                <c:pt idx="5">
                  <c:v>36.666666666666671</c:v>
                </c:pt>
                <c:pt idx="6">
                  <c:v>43.333333333333336</c:v>
                </c:pt>
                <c:pt idx="7">
                  <c:v>50.000000000000007</c:v>
                </c:pt>
                <c:pt idx="8">
                  <c:v>56.666666666666671</c:v>
                </c:pt>
                <c:pt idx="9">
                  <c:v>63.333333333333336</c:v>
                </c:pt>
                <c:pt idx="10">
                  <c:v>70</c:v>
                </c:pt>
                <c:pt idx="11">
                  <c:v>76.666666666666671</c:v>
                </c:pt>
                <c:pt idx="12">
                  <c:v>83.333333333333329</c:v>
                </c:pt>
                <c:pt idx="13">
                  <c:v>90</c:v>
                </c:pt>
                <c:pt idx="14">
                  <c:v>96.666666666666671</c:v>
                </c:pt>
              </c:numCache>
            </c:numRef>
          </c:xVal>
          <c:yVal>
            <c:numRef>
              <c:f>List2!$G$26:$G$40</c:f>
              <c:numCache>
                <c:formatCode>General</c:formatCode>
                <c:ptCount val="15"/>
                <c:pt idx="0">
                  <c:v>112</c:v>
                </c:pt>
                <c:pt idx="1">
                  <c:v>120</c:v>
                </c:pt>
                <c:pt idx="2">
                  <c:v>140</c:v>
                </c:pt>
                <c:pt idx="3">
                  <c:v>143</c:v>
                </c:pt>
                <c:pt idx="4">
                  <c:v>196</c:v>
                </c:pt>
                <c:pt idx="5">
                  <c:v>213</c:v>
                </c:pt>
                <c:pt idx="6">
                  <c:v>222</c:v>
                </c:pt>
                <c:pt idx="7">
                  <c:v>236</c:v>
                </c:pt>
                <c:pt idx="8">
                  <c:v>255</c:v>
                </c:pt>
                <c:pt idx="9">
                  <c:v>256</c:v>
                </c:pt>
                <c:pt idx="10">
                  <c:v>274</c:v>
                </c:pt>
                <c:pt idx="11">
                  <c:v>294</c:v>
                </c:pt>
                <c:pt idx="12">
                  <c:v>430</c:v>
                </c:pt>
                <c:pt idx="13">
                  <c:v>513</c:v>
                </c:pt>
                <c:pt idx="14">
                  <c:v>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65-49AD-98F8-D29EB8497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846591"/>
        <c:axId val="2079841183"/>
      </c:scatterChart>
      <c:valAx>
        <c:axId val="2079846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Percentil výběru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841183"/>
        <c:crosses val="autoZero"/>
        <c:crossBetween val="midCat"/>
      </c:valAx>
      <c:valAx>
        <c:axId val="20798411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Number of death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846591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Polution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List1!$B$2:$B$16</c:f>
              <c:numCache>
                <c:formatCode>General</c:formatCode>
                <c:ptCount val="15"/>
                <c:pt idx="0">
                  <c:v>112</c:v>
                </c:pt>
                <c:pt idx="1">
                  <c:v>140</c:v>
                </c:pt>
                <c:pt idx="2">
                  <c:v>143</c:v>
                </c:pt>
                <c:pt idx="3">
                  <c:v>120</c:v>
                </c:pt>
                <c:pt idx="4">
                  <c:v>196</c:v>
                </c:pt>
                <c:pt idx="5">
                  <c:v>294</c:v>
                </c:pt>
                <c:pt idx="6">
                  <c:v>513</c:v>
                </c:pt>
                <c:pt idx="7">
                  <c:v>518</c:v>
                </c:pt>
                <c:pt idx="8">
                  <c:v>430</c:v>
                </c:pt>
                <c:pt idx="9">
                  <c:v>274</c:v>
                </c:pt>
                <c:pt idx="10">
                  <c:v>255</c:v>
                </c:pt>
                <c:pt idx="11">
                  <c:v>236</c:v>
                </c:pt>
                <c:pt idx="12">
                  <c:v>256</c:v>
                </c:pt>
                <c:pt idx="13">
                  <c:v>222</c:v>
                </c:pt>
                <c:pt idx="14">
                  <c:v>213</c:v>
                </c:pt>
              </c:numCache>
            </c:numRef>
          </c:xVal>
          <c:yVal>
            <c:numRef>
              <c:f>List1!$C$2:$C$16</c:f>
              <c:numCache>
                <c:formatCode>General</c:formatCode>
                <c:ptCount val="15"/>
                <c:pt idx="0">
                  <c:v>0.3</c:v>
                </c:pt>
                <c:pt idx="1">
                  <c:v>0.49</c:v>
                </c:pt>
                <c:pt idx="2">
                  <c:v>0.61</c:v>
                </c:pt>
                <c:pt idx="3">
                  <c:v>0.49</c:v>
                </c:pt>
                <c:pt idx="4">
                  <c:v>2.64</c:v>
                </c:pt>
                <c:pt idx="5">
                  <c:v>3.45</c:v>
                </c:pt>
                <c:pt idx="6">
                  <c:v>4.46</c:v>
                </c:pt>
                <c:pt idx="7">
                  <c:v>4.46</c:v>
                </c:pt>
                <c:pt idx="8">
                  <c:v>1.22</c:v>
                </c:pt>
                <c:pt idx="9">
                  <c:v>1.22</c:v>
                </c:pt>
                <c:pt idx="10">
                  <c:v>0.32</c:v>
                </c:pt>
                <c:pt idx="11">
                  <c:v>0.28999999999999998</c:v>
                </c:pt>
                <c:pt idx="12">
                  <c:v>0.5</c:v>
                </c:pt>
                <c:pt idx="13">
                  <c:v>0.32</c:v>
                </c:pt>
                <c:pt idx="14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D-446F-AD1F-2D51318F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46287"/>
        <c:axId val="73949199"/>
      </c:scatterChart>
      <c:valAx>
        <c:axId val="73946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949199"/>
        <c:crosses val="autoZero"/>
        <c:crossBetween val="midCat"/>
      </c:valAx>
      <c:valAx>
        <c:axId val="7394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946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List1!$D$1</c:f>
              <c:strCache>
                <c:ptCount val="1"/>
                <c:pt idx="0">
                  <c:v>SO2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List1!$B$2:$B$16</c:f>
              <c:numCache>
                <c:formatCode>General</c:formatCode>
                <c:ptCount val="15"/>
                <c:pt idx="0">
                  <c:v>112</c:v>
                </c:pt>
                <c:pt idx="1">
                  <c:v>140</c:v>
                </c:pt>
                <c:pt idx="2">
                  <c:v>143</c:v>
                </c:pt>
                <c:pt idx="3">
                  <c:v>120</c:v>
                </c:pt>
                <c:pt idx="4">
                  <c:v>196</c:v>
                </c:pt>
                <c:pt idx="5">
                  <c:v>294</c:v>
                </c:pt>
                <c:pt idx="6">
                  <c:v>513</c:v>
                </c:pt>
                <c:pt idx="7">
                  <c:v>518</c:v>
                </c:pt>
                <c:pt idx="8">
                  <c:v>430</c:v>
                </c:pt>
                <c:pt idx="9">
                  <c:v>274</c:v>
                </c:pt>
                <c:pt idx="10">
                  <c:v>255</c:v>
                </c:pt>
                <c:pt idx="11">
                  <c:v>236</c:v>
                </c:pt>
                <c:pt idx="12">
                  <c:v>256</c:v>
                </c:pt>
                <c:pt idx="13">
                  <c:v>222</c:v>
                </c:pt>
                <c:pt idx="14">
                  <c:v>213</c:v>
                </c:pt>
              </c:numCache>
            </c:numRef>
          </c:xVal>
          <c:yVal>
            <c:numRef>
              <c:f>List1!$D$2:$D$16</c:f>
              <c:numCache>
                <c:formatCode>General</c:formatCode>
                <c:ptCount val="15"/>
                <c:pt idx="0">
                  <c:v>0.09</c:v>
                </c:pt>
                <c:pt idx="1">
                  <c:v>0.16</c:v>
                </c:pt>
                <c:pt idx="2">
                  <c:v>0.22</c:v>
                </c:pt>
                <c:pt idx="3">
                  <c:v>0.14000000000000001</c:v>
                </c:pt>
                <c:pt idx="4">
                  <c:v>0.75</c:v>
                </c:pt>
                <c:pt idx="5">
                  <c:v>0.86</c:v>
                </c:pt>
                <c:pt idx="6">
                  <c:v>1.34</c:v>
                </c:pt>
                <c:pt idx="7">
                  <c:v>1.34</c:v>
                </c:pt>
                <c:pt idx="8">
                  <c:v>0.47</c:v>
                </c:pt>
                <c:pt idx="9">
                  <c:v>0.47</c:v>
                </c:pt>
                <c:pt idx="10">
                  <c:v>0.22</c:v>
                </c:pt>
                <c:pt idx="11">
                  <c:v>0.23</c:v>
                </c:pt>
                <c:pt idx="12">
                  <c:v>0.26</c:v>
                </c:pt>
                <c:pt idx="13">
                  <c:v>0.16</c:v>
                </c:pt>
                <c:pt idx="14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8F-40CB-B688-C40C17AC3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39439"/>
        <c:axId val="88137775"/>
      </c:scatterChart>
      <c:valAx>
        <c:axId val="88139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137775"/>
        <c:crosses val="autoZero"/>
        <c:crossBetween val="midCat"/>
      </c:valAx>
      <c:valAx>
        <c:axId val="881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139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266700</xdr:colOff>
      <xdr:row>1</xdr:row>
      <xdr:rowOff>47625</xdr:rowOff>
    </xdr:from>
    <xdr:to>
      <xdr:col>21</xdr:col>
      <xdr:colOff>266700</xdr:colOff>
      <xdr:row>11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419100</xdr:colOff>
      <xdr:row>23</xdr:row>
      <xdr:rowOff>66675</xdr:rowOff>
    </xdr:from>
    <xdr:to>
      <xdr:col>23</xdr:col>
      <xdr:colOff>419100</xdr:colOff>
      <xdr:row>33</xdr:row>
      <xdr:rowOff>85725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18</xdr:row>
      <xdr:rowOff>161925</xdr:rowOff>
    </xdr:from>
    <xdr:to>
      <xdr:col>16</xdr:col>
      <xdr:colOff>323850</xdr:colOff>
      <xdr:row>28</xdr:row>
      <xdr:rowOff>180975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200025</xdr:colOff>
      <xdr:row>12</xdr:row>
      <xdr:rowOff>19050</xdr:rowOff>
    </xdr:from>
    <xdr:to>
      <xdr:col>25</xdr:col>
      <xdr:colOff>200025</xdr:colOff>
      <xdr:row>22</xdr:row>
      <xdr:rowOff>19050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16</xdr:row>
      <xdr:rowOff>57150</xdr:rowOff>
    </xdr:from>
    <xdr:to>
      <xdr:col>7</xdr:col>
      <xdr:colOff>326572</xdr:colOff>
      <xdr:row>30</xdr:row>
      <xdr:rowOff>133350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346982</xdr:colOff>
      <xdr:row>16</xdr:row>
      <xdr:rowOff>50347</xdr:rowOff>
    </xdr:from>
    <xdr:to>
      <xdr:col>15</xdr:col>
      <xdr:colOff>20411</xdr:colOff>
      <xdr:row>30</xdr:row>
      <xdr:rowOff>126547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K42" sqref="K42"/>
    </sheetView>
  </sheetViews>
  <sheetFormatPr defaultRowHeight="15" x14ac:dyDescent="0.25"/>
  <cols>
    <col min="1" max="1" width="17.42578125" customWidth="1"/>
  </cols>
  <sheetData>
    <row r="1" spans="1:9" x14ac:dyDescent="0.25">
      <c r="A1" t="s">
        <v>4</v>
      </c>
    </row>
    <row r="2" spans="1:9" ht="15.75" thickBot="1" x14ac:dyDescent="0.3"/>
    <row r="3" spans="1:9" x14ac:dyDescent="0.25">
      <c r="A3" s="5" t="s">
        <v>5</v>
      </c>
      <c r="B3" s="5"/>
    </row>
    <row r="4" spans="1:9" x14ac:dyDescent="0.25">
      <c r="A4" s="2" t="s">
        <v>6</v>
      </c>
      <c r="B4" s="2">
        <v>0.9268446481110415</v>
      </c>
    </row>
    <row r="5" spans="1:9" x14ac:dyDescent="0.25">
      <c r="A5" s="2" t="s">
        <v>7</v>
      </c>
      <c r="B5" s="2">
        <v>0.85904100173208042</v>
      </c>
    </row>
    <row r="6" spans="1:9" x14ac:dyDescent="0.25">
      <c r="A6" s="2" t="s">
        <v>8</v>
      </c>
      <c r="B6" s="2">
        <v>0.83554783535409383</v>
      </c>
    </row>
    <row r="7" spans="1:9" x14ac:dyDescent="0.25">
      <c r="A7" s="2" t="s">
        <v>9</v>
      </c>
      <c r="B7" s="2">
        <v>52.957691576543844</v>
      </c>
    </row>
    <row r="8" spans="1:9" ht="15.75" thickBot="1" x14ac:dyDescent="0.3">
      <c r="A8" s="3" t="s">
        <v>10</v>
      </c>
      <c r="B8" s="3">
        <v>15</v>
      </c>
    </row>
    <row r="10" spans="1:9" ht="15.75" thickBot="1" x14ac:dyDescent="0.3">
      <c r="A10" t="s">
        <v>11</v>
      </c>
    </row>
    <row r="11" spans="1:9" x14ac:dyDescent="0.25">
      <c r="A11" s="4"/>
      <c r="B11" s="4" t="s">
        <v>16</v>
      </c>
      <c r="C11" s="4" t="s">
        <v>17</v>
      </c>
      <c r="D11" s="4" t="s">
        <v>18</v>
      </c>
      <c r="E11" s="4" t="s">
        <v>19</v>
      </c>
      <c r="F11" s="4" t="s">
        <v>20</v>
      </c>
    </row>
    <row r="12" spans="1:9" x14ac:dyDescent="0.25">
      <c r="A12" s="2" t="s">
        <v>12</v>
      </c>
      <c r="B12" s="2">
        <v>2</v>
      </c>
      <c r="C12" s="2">
        <v>205097.52816793724</v>
      </c>
      <c r="D12" s="2">
        <v>102548.76408396862</v>
      </c>
      <c r="E12" s="2">
        <v>36.565569234507862</v>
      </c>
      <c r="F12" s="2">
        <v>7.8443475731428641E-6</v>
      </c>
    </row>
    <row r="13" spans="1:9" x14ac:dyDescent="0.25">
      <c r="A13" s="2" t="s">
        <v>13</v>
      </c>
      <c r="B13" s="2">
        <v>12</v>
      </c>
      <c r="C13" s="2">
        <v>33654.20516539611</v>
      </c>
      <c r="D13" s="2">
        <v>2804.5170971163425</v>
      </c>
      <c r="E13" s="2"/>
      <c r="F13" s="2"/>
    </row>
    <row r="14" spans="1:9" ht="15.75" thickBot="1" x14ac:dyDescent="0.3">
      <c r="A14" s="3" t="s">
        <v>14</v>
      </c>
      <c r="B14" s="3">
        <v>14</v>
      </c>
      <c r="C14" s="3">
        <v>238751.73333333334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21</v>
      </c>
      <c r="C16" s="4" t="s">
        <v>9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</row>
    <row r="17" spans="1:9" x14ac:dyDescent="0.25">
      <c r="A17" s="2" t="s">
        <v>15</v>
      </c>
      <c r="B17" s="2">
        <v>89.51080377711304</v>
      </c>
      <c r="C17" s="2">
        <v>25.078238047867071</v>
      </c>
      <c r="D17" s="2">
        <v>3.5692620672258921</v>
      </c>
      <c r="E17" s="2">
        <v>3.8576191823971777E-3</v>
      </c>
      <c r="F17" s="2">
        <v>34.870016972971435</v>
      </c>
      <c r="G17" s="2">
        <v>144.15159058125465</v>
      </c>
      <c r="H17" s="2">
        <v>34.870016972971435</v>
      </c>
      <c r="I17" s="2">
        <v>144.15159058125465</v>
      </c>
    </row>
    <row r="18" spans="1:9" x14ac:dyDescent="0.25">
      <c r="A18" s="2" t="s">
        <v>2</v>
      </c>
      <c r="B18" s="2">
        <v>-220.32437767220117</v>
      </c>
      <c r="C18" s="2">
        <v>58.143147265824119</v>
      </c>
      <c r="D18" s="2">
        <v>-3.7893438527656951</v>
      </c>
      <c r="E18" s="2">
        <v>2.5793344005676884E-3</v>
      </c>
      <c r="F18" s="2">
        <v>-347.0074128922098</v>
      </c>
      <c r="G18" s="2">
        <v>-93.641342452192546</v>
      </c>
      <c r="H18" s="2">
        <v>-347.0074128922098</v>
      </c>
      <c r="I18" s="2">
        <v>-93.641342452192546</v>
      </c>
    </row>
    <row r="19" spans="1:9" ht="15.75" thickBot="1" x14ac:dyDescent="0.3">
      <c r="A19" s="3" t="s">
        <v>3</v>
      </c>
      <c r="B19" s="3">
        <v>1051.8164582896691</v>
      </c>
      <c r="C19" s="3">
        <v>212.59597348858176</v>
      </c>
      <c r="D19" s="3">
        <v>4.9474900254691825</v>
      </c>
      <c r="E19" s="3">
        <v>3.3780312947256534E-4</v>
      </c>
      <c r="F19" s="3">
        <v>588.60962371715323</v>
      </c>
      <c r="G19" s="3">
        <v>1515.0232928621849</v>
      </c>
      <c r="H19" s="3">
        <v>588.60962371715323</v>
      </c>
      <c r="I19" s="3">
        <v>1515.0232928621849</v>
      </c>
    </row>
    <row r="23" spans="1:9" x14ac:dyDescent="0.25">
      <c r="A23" t="s">
        <v>28</v>
      </c>
      <c r="F23" t="s">
        <v>31</v>
      </c>
    </row>
    <row r="24" spans="1:9" ht="15.75" thickBot="1" x14ac:dyDescent="0.3"/>
    <row r="25" spans="1:9" x14ac:dyDescent="0.25">
      <c r="A25" s="4" t="s">
        <v>10</v>
      </c>
      <c r="B25" s="4" t="s">
        <v>29</v>
      </c>
      <c r="C25" s="4" t="s">
        <v>13</v>
      </c>
      <c r="D25" s="4" t="s">
        <v>30</v>
      </c>
      <c r="F25" s="4" t="s">
        <v>32</v>
      </c>
      <c r="G25" s="4" t="s">
        <v>1</v>
      </c>
    </row>
    <row r="26" spans="1:9" x14ac:dyDescent="0.25">
      <c r="A26" s="2">
        <v>1</v>
      </c>
      <c r="B26" s="2">
        <v>118.07697172152291</v>
      </c>
      <c r="C26" s="2">
        <v>-6.0769717215229093</v>
      </c>
      <c r="D26" s="2">
        <v>-0.12394572845577893</v>
      </c>
      <c r="F26" s="2">
        <v>3.3333333333333335</v>
      </c>
      <c r="G26" s="2">
        <v>112</v>
      </c>
    </row>
    <row r="27" spans="1:9" x14ac:dyDescent="0.25">
      <c r="A27" s="2">
        <v>2</v>
      </c>
      <c r="B27" s="2">
        <v>149.84249204408155</v>
      </c>
      <c r="C27" s="2">
        <v>-9.8424920440815526</v>
      </c>
      <c r="D27" s="2">
        <v>-0.20074716522099875</v>
      </c>
      <c r="F27" s="2">
        <v>10</v>
      </c>
      <c r="G27" s="2">
        <v>120</v>
      </c>
    </row>
    <row r="28" spans="1:9" x14ac:dyDescent="0.25">
      <c r="A28" s="2">
        <v>3</v>
      </c>
      <c r="B28" s="2">
        <v>186.51255422079751</v>
      </c>
      <c r="C28" s="2">
        <v>-43.512554220797512</v>
      </c>
      <c r="D28" s="2">
        <v>-0.88748071852418842</v>
      </c>
      <c r="F28" s="2">
        <v>16.666666666666668</v>
      </c>
      <c r="G28" s="2">
        <v>140</v>
      </c>
    </row>
    <row r="29" spans="1:9" x14ac:dyDescent="0.25">
      <c r="A29" s="2">
        <v>4</v>
      </c>
      <c r="B29" s="2">
        <v>128.80616287828815</v>
      </c>
      <c r="C29" s="2">
        <v>-8.8061628782881485</v>
      </c>
      <c r="D29" s="2">
        <v>-0.17961022740716875</v>
      </c>
      <c r="F29" s="2">
        <v>23.333333333333332</v>
      </c>
      <c r="G29" s="2">
        <v>143</v>
      </c>
    </row>
    <row r="30" spans="1:9" x14ac:dyDescent="0.25">
      <c r="A30" s="2">
        <v>5</v>
      </c>
      <c r="B30" s="2">
        <v>296.71679043975377</v>
      </c>
      <c r="C30" s="2">
        <v>-100.71679043975377</v>
      </c>
      <c r="D30" s="2">
        <v>-2.054216562267452</v>
      </c>
      <c r="F30" s="2">
        <v>30</v>
      </c>
      <c r="G30" s="2">
        <v>196</v>
      </c>
    </row>
    <row r="31" spans="1:9" x14ac:dyDescent="0.25">
      <c r="A31" s="2">
        <v>6</v>
      </c>
      <c r="B31" s="2">
        <v>233.95385493713422</v>
      </c>
      <c r="C31" s="2">
        <v>60.046145062865776</v>
      </c>
      <c r="D31" s="2">
        <v>1.2246993291772577</v>
      </c>
      <c r="F31" s="2">
        <v>36.666666666666671</v>
      </c>
      <c r="G31" s="2">
        <v>213</v>
      </c>
    </row>
    <row r="32" spans="1:9" x14ac:dyDescent="0.25">
      <c r="A32" s="2">
        <v>7</v>
      </c>
      <c r="B32" s="2">
        <v>516.29813346725246</v>
      </c>
      <c r="C32" s="2">
        <v>-3.2981334672524554</v>
      </c>
      <c r="D32" s="2">
        <v>-6.7268628829581831E-2</v>
      </c>
      <c r="F32" s="2">
        <v>43.333333333333336</v>
      </c>
      <c r="G32" s="2">
        <v>222</v>
      </c>
    </row>
    <row r="33" spans="1:16" x14ac:dyDescent="0.25">
      <c r="A33" s="2">
        <v>8</v>
      </c>
      <c r="B33" s="2">
        <v>516.29813346725246</v>
      </c>
      <c r="C33" s="2">
        <v>1.7018665327475446</v>
      </c>
      <c r="D33" s="2">
        <v>3.4711217494861592E-2</v>
      </c>
      <c r="F33" s="2">
        <v>50.000000000000007</v>
      </c>
      <c r="G33" s="2">
        <v>236</v>
      </c>
    </row>
    <row r="34" spans="1:16" x14ac:dyDescent="0.25">
      <c r="A34" s="2">
        <v>9</v>
      </c>
      <c r="B34" s="2">
        <v>315.06879841317203</v>
      </c>
      <c r="C34" s="2">
        <v>114.93120158682797</v>
      </c>
      <c r="D34" s="2">
        <v>2.3441332551416689</v>
      </c>
      <c r="F34" s="2">
        <v>56.666666666666671</v>
      </c>
      <c r="G34" s="2">
        <v>255</v>
      </c>
    </row>
    <row r="35" spans="1:16" x14ac:dyDescent="0.25">
      <c r="A35" s="2">
        <v>10</v>
      </c>
      <c r="B35" s="2">
        <v>315.06879841317203</v>
      </c>
      <c r="C35" s="2">
        <v>-41.068798413172033</v>
      </c>
      <c r="D35" s="2">
        <v>-0.83763795018096587</v>
      </c>
      <c r="F35" s="2">
        <v>63.333333333333336</v>
      </c>
      <c r="G35" s="2">
        <v>256</v>
      </c>
      <c r="K35" t="s">
        <v>45</v>
      </c>
    </row>
    <row r="36" spans="1:16" x14ac:dyDescent="0.25">
      <c r="A36" s="2">
        <v>11</v>
      </c>
      <c r="B36" s="2">
        <v>250.40662374573586</v>
      </c>
      <c r="C36" s="2">
        <v>4.5933762542641432</v>
      </c>
      <c r="D36" s="2">
        <v>9.3686360904040977E-2</v>
      </c>
      <c r="F36" s="2">
        <v>70</v>
      </c>
      <c r="G36" s="2">
        <v>274</v>
      </c>
      <c r="L36" t="s">
        <v>46</v>
      </c>
      <c r="N36" t="s">
        <v>47</v>
      </c>
    </row>
    <row r="37" spans="1:16" x14ac:dyDescent="0.25">
      <c r="A37" s="2">
        <v>12</v>
      </c>
      <c r="B37" s="2">
        <v>267.53451965879862</v>
      </c>
      <c r="C37" s="2">
        <v>-31.534519658798615</v>
      </c>
      <c r="D37" s="2">
        <v>-0.64317709374388454</v>
      </c>
      <c r="F37" s="2">
        <v>76.666666666666671</v>
      </c>
      <c r="G37" s="2">
        <v>294</v>
      </c>
      <c r="L37" t="s">
        <v>48</v>
      </c>
      <c r="N37" t="s">
        <v>49</v>
      </c>
      <c r="P37" t="s">
        <v>50</v>
      </c>
    </row>
    <row r="38" spans="1:16" x14ac:dyDescent="0.25">
      <c r="A38" s="2">
        <v>13</v>
      </c>
      <c r="B38" s="2">
        <v>252.82089409632641</v>
      </c>
      <c r="C38" s="2">
        <v>3.1791059036735874</v>
      </c>
      <c r="D38" s="2">
        <v>6.4840946301152655E-2</v>
      </c>
      <c r="F38" s="2">
        <v>83.333333333333329</v>
      </c>
      <c r="G38" s="2">
        <v>430</v>
      </c>
      <c r="L38" t="s">
        <v>51</v>
      </c>
      <c r="N38" t="s">
        <v>52</v>
      </c>
      <c r="P38" t="s">
        <v>53</v>
      </c>
    </row>
    <row r="39" spans="1:16" x14ac:dyDescent="0.25">
      <c r="A39" s="2">
        <v>14</v>
      </c>
      <c r="B39" s="2">
        <v>187.29763624835573</v>
      </c>
      <c r="C39" s="2">
        <v>34.70236375164427</v>
      </c>
      <c r="D39" s="2">
        <v>0.7077883444975237</v>
      </c>
      <c r="F39" s="2">
        <v>90</v>
      </c>
      <c r="G39" s="2">
        <v>513</v>
      </c>
      <c r="L39" t="s">
        <v>54</v>
      </c>
    </row>
    <row r="40" spans="1:16" ht="15.75" thickBot="1" x14ac:dyDescent="0.3">
      <c r="A40" s="3">
        <v>15</v>
      </c>
      <c r="B40" s="3">
        <v>187.29763624835573</v>
      </c>
      <c r="C40" s="3">
        <v>25.70236375164427</v>
      </c>
      <c r="D40" s="3">
        <v>0.52422462111352552</v>
      </c>
      <c r="F40" s="3">
        <v>96.666666666666671</v>
      </c>
      <c r="G40" s="3">
        <v>518</v>
      </c>
      <c r="L40" t="s">
        <v>55</v>
      </c>
      <c r="N40" t="s">
        <v>49</v>
      </c>
      <c r="P40" t="s">
        <v>50</v>
      </c>
    </row>
    <row r="41" spans="1:16" x14ac:dyDescent="0.25">
      <c r="K41" t="s">
        <v>56</v>
      </c>
    </row>
  </sheetData>
  <sortState ref="G26:G40">
    <sortCondition ref="G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140" zoomScaleNormal="140" workbookViewId="0">
      <selection activeCell="M9" sqref="M9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</row>
    <row r="2" spans="1:15" x14ac:dyDescent="0.25">
      <c r="A2" s="1">
        <v>1</v>
      </c>
      <c r="B2" s="1">
        <v>112</v>
      </c>
      <c r="C2" s="1">
        <v>0.3</v>
      </c>
      <c r="D2" s="1">
        <v>0.09</v>
      </c>
      <c r="F2" t="s">
        <v>33</v>
      </c>
    </row>
    <row r="3" spans="1:15" x14ac:dyDescent="0.25">
      <c r="A3" s="1">
        <v>2</v>
      </c>
      <c r="B3" s="1">
        <v>140</v>
      </c>
      <c r="C3" s="1">
        <v>0.49</v>
      </c>
      <c r="D3" s="1">
        <v>0.16</v>
      </c>
      <c r="M3">
        <f>CORREL(C2:C16,D2:D16)</f>
        <v>0.98756410543935025</v>
      </c>
      <c r="N3" t="s">
        <v>41</v>
      </c>
      <c r="O3" t="s">
        <v>42</v>
      </c>
    </row>
    <row r="4" spans="1:15" x14ac:dyDescent="0.25">
      <c r="A4" s="1">
        <v>3</v>
      </c>
      <c r="B4" s="1">
        <v>143</v>
      </c>
      <c r="C4" s="1">
        <v>0.61</v>
      </c>
      <c r="D4" s="1">
        <v>0.22</v>
      </c>
      <c r="F4" t="s">
        <v>34</v>
      </c>
      <c r="G4" s="6">
        <v>2.5000000000000001E-3</v>
      </c>
      <c r="H4" t="s">
        <v>35</v>
      </c>
      <c r="J4" t="s">
        <v>39</v>
      </c>
      <c r="O4" t="s">
        <v>43</v>
      </c>
    </row>
    <row r="5" spans="1:15" x14ac:dyDescent="0.25">
      <c r="A5" s="1">
        <v>4</v>
      </c>
      <c r="B5" s="1">
        <v>120</v>
      </c>
      <c r="C5" s="1">
        <v>0.49</v>
      </c>
      <c r="D5" s="1">
        <v>0.14000000000000001</v>
      </c>
      <c r="F5" t="s">
        <v>36</v>
      </c>
      <c r="O5" t="s">
        <v>44</v>
      </c>
    </row>
    <row r="6" spans="1:15" x14ac:dyDescent="0.25">
      <c r="A6" s="1">
        <v>5</v>
      </c>
      <c r="B6" s="1">
        <v>196</v>
      </c>
      <c r="C6" s="1">
        <v>2.64</v>
      </c>
      <c r="D6" s="1">
        <v>0.75</v>
      </c>
    </row>
    <row r="7" spans="1:15" x14ac:dyDescent="0.25">
      <c r="A7" s="1">
        <v>6</v>
      </c>
      <c r="B7" s="1">
        <v>294</v>
      </c>
      <c r="C7" s="1">
        <v>3.45</v>
      </c>
      <c r="D7" s="1">
        <v>0.86</v>
      </c>
      <c r="F7" t="s">
        <v>37</v>
      </c>
      <c r="M7" t="s">
        <v>57</v>
      </c>
    </row>
    <row r="8" spans="1:15" x14ac:dyDescent="0.25">
      <c r="A8" s="1">
        <v>7</v>
      </c>
      <c r="B8" s="1">
        <v>513</v>
      </c>
      <c r="C8" s="1">
        <v>4.46</v>
      </c>
      <c r="D8" s="1">
        <v>1.34</v>
      </c>
      <c r="J8" t="s">
        <v>40</v>
      </c>
      <c r="M8" t="s">
        <v>58</v>
      </c>
    </row>
    <row r="9" spans="1:15" x14ac:dyDescent="0.25">
      <c r="A9" s="1">
        <v>8</v>
      </c>
      <c r="B9" s="1">
        <v>518</v>
      </c>
      <c r="C9" s="1">
        <v>4.46</v>
      </c>
      <c r="D9" s="1">
        <v>1.34</v>
      </c>
      <c r="F9" t="s">
        <v>34</v>
      </c>
      <c r="G9" s="6">
        <v>3.3E-4</v>
      </c>
      <c r="H9" t="s">
        <v>35</v>
      </c>
    </row>
    <row r="10" spans="1:15" x14ac:dyDescent="0.25">
      <c r="A10" s="1">
        <v>9</v>
      </c>
      <c r="B10" s="1">
        <v>430</v>
      </c>
      <c r="C10" s="1">
        <v>1.22</v>
      </c>
      <c r="D10" s="1">
        <v>0.47</v>
      </c>
      <c r="F10" t="s">
        <v>38</v>
      </c>
    </row>
    <row r="11" spans="1:15" x14ac:dyDescent="0.25">
      <c r="A11" s="1">
        <v>10</v>
      </c>
      <c r="B11" s="1">
        <v>274</v>
      </c>
      <c r="C11" s="1">
        <v>1.22</v>
      </c>
      <c r="D11" s="1">
        <v>0.47</v>
      </c>
    </row>
    <row r="12" spans="1:15" x14ac:dyDescent="0.25">
      <c r="A12" s="1">
        <v>11</v>
      </c>
      <c r="B12" s="1">
        <v>255</v>
      </c>
      <c r="C12" s="1">
        <v>0.32</v>
      </c>
      <c r="D12" s="1">
        <v>0.22</v>
      </c>
    </row>
    <row r="13" spans="1:15" x14ac:dyDescent="0.25">
      <c r="A13" s="1">
        <v>12</v>
      </c>
      <c r="B13" s="1">
        <v>236</v>
      </c>
      <c r="C13" s="1">
        <v>0.28999999999999998</v>
      </c>
      <c r="D13" s="1">
        <v>0.23</v>
      </c>
    </row>
    <row r="14" spans="1:15" x14ac:dyDescent="0.25">
      <c r="A14" s="1">
        <v>13</v>
      </c>
      <c r="B14" s="1">
        <v>256</v>
      </c>
      <c r="C14" s="1">
        <v>0.5</v>
      </c>
      <c r="D14" s="1">
        <v>0.26</v>
      </c>
    </row>
    <row r="15" spans="1:15" x14ac:dyDescent="0.25">
      <c r="A15" s="1">
        <v>14</v>
      </c>
      <c r="B15" s="1">
        <v>222</v>
      </c>
      <c r="C15" s="1">
        <v>0.32</v>
      </c>
      <c r="D15" s="1">
        <v>0.16</v>
      </c>
    </row>
    <row r="16" spans="1:15" x14ac:dyDescent="0.25">
      <c r="A16" s="1">
        <v>15</v>
      </c>
      <c r="B16" s="1">
        <v>213</v>
      </c>
      <c r="C16" s="1">
        <v>0.32</v>
      </c>
      <c r="D16" s="1">
        <v>0.16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Mrkvička Tomáš prof. RNDr. Ph.D.</cp:lastModifiedBy>
  <dcterms:created xsi:type="dcterms:W3CDTF">2018-04-20T10:51:54Z</dcterms:created>
  <dcterms:modified xsi:type="dcterms:W3CDTF">2024-04-24T11:01:07Z</dcterms:modified>
</cp:coreProperties>
</file>