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WW\vyuka\Solved\"/>
    </mc:Choice>
  </mc:AlternateContent>
  <bookViews>
    <workbookView xWindow="0" yWindow="0" windowWidth="23040" windowHeight="9195" activeTab="3"/>
  </bookViews>
  <sheets>
    <sheet name="List2" sheetId="2" r:id="rId1"/>
    <sheet name="List3" sheetId="3" r:id="rId2"/>
    <sheet name="List4" sheetId="4" r:id="rId3"/>
    <sheet name="Lis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<sst xmlns="http://schemas.openxmlformats.org/spreadsheetml/2006/main" count="137" uniqueCount="41">
  <si>
    <t>temperature</t>
  </si>
  <si>
    <t>density</t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</si>
  <si>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</si>
  <si>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</si>
  <si>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</si>
  <si>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</si>
  <si>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</si>
  <si>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</si>
  <si>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</si>
  <si>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</si>
  <si>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</si>
  <si>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</si>
  <si>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</si>
  <si>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</si>
  <si>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</si>
  <si>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</si>
  <si>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</si>
  <si>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</si>
  <si>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</si>
  <si>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</si>
  <si>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</si>
  <si>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</si>
  <si>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</si>
  <si>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</si>
  <si>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</si>
  <si>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</si>
  <si>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REZIDUA</t>
  </si>
  <si>
    <t>Očekávané density</t>
  </si>
  <si>
    <t>Normovaná rezidua</t>
  </si>
  <si>
    <t>PRAVDĚPODOBNOST</t>
  </si>
  <si>
    <t>Percentil</t>
  </si>
  <si>
    <t>Y=a+b*x</t>
  </si>
  <si>
    <t>Linearni regrese - Residua detekuji chybejici kvadriticky clen</t>
  </si>
  <si>
    <t>Y=a+b*x+c*x^2</t>
  </si>
  <si>
    <t>temperature^2</t>
  </si>
  <si>
    <t>Y=a+b*x+c*z</t>
  </si>
  <si>
    <t>Y=a+c*z</t>
  </si>
  <si>
    <t>Vysledny model je Y = a+c*X^2</t>
  </si>
  <si>
    <t>Linearni</t>
  </si>
  <si>
    <t>Kvadraticky</t>
  </si>
  <si>
    <t>bez linearniho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</si>
</sst>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NumberFormat="1" applyFont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 Graf s rezidui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List2!$C$25:$C$35</c:f>
              <c:numCache>
                <c:formatCode>General</c:formatCode>
                <c:ptCount val="11"/>
                <c:pt idx="0">
                  <c:v>-5.9090909090908639E-3</c:v>
                </c:pt>
                <c:pt idx="1">
                  <c:v>-1.6181818181817409E-3</c:v>
                </c:pt>
                <c:pt idx="2">
                  <c:v>-3.272727272727316E-4</c:v>
                </c:pt>
                <c:pt idx="3">
                  <c:v>2.9636363636363905E-3</c:v>
                </c:pt>
                <c:pt idx="4">
                  <c:v>4.2545454545455108E-3</c:v>
                </c:pt>
                <c:pt idx="5">
                  <c:v>2.5454545454546285E-3</c:v>
                </c:pt>
                <c:pt idx="6">
                  <c:v>2.8363636363636369E-3</c:v>
                </c:pt>
                <c:pt idx="7">
                  <c:v>2.1272727272727554E-3</c:v>
                </c:pt>
                <c:pt idx="8">
                  <c:v>1.4181818181818739E-3</c:v>
                </c:pt>
                <c:pt idx="9">
                  <c:v>-3.2909090909090111E-3</c:v>
                </c:pt>
                <c:pt idx="10">
                  <c:v>-5.0000000000000044E-3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D5-423A-9F38-85CC084D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141535"/>
        <c:axId val="1197139455"/>
      </c:scatterChart>
      <c:valAx>
        <c:axId val="1197141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139455"/>
        <c:crosses val="autoZero"/>
        <c:crossBetween val="midCat"/>
      </c:valAx>
      <c:valAx>
        <c:axId val="119713945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14153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temperature^2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density</c:v>
          </c:tx>
          <c:spPr>
            <a:ln w="19050">
              <a:noFill/>
            </a:ln>
          </c:spPr>
          <c:xVal>
            <c:numRef>
              <c:f>List1!$B$2:$B$12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400</c:v>
                </c:pt>
                <c:pt idx="3">
                  <c:v>900</c:v>
                </c:pt>
                <c:pt idx="4">
                  <c:v>1600</c:v>
                </c:pt>
                <c:pt idx="5">
                  <c:v>2500</c:v>
                </c:pt>
                <c:pt idx="6">
                  <c:v>3600</c:v>
                </c:pt>
                <c:pt idx="7">
                  <c:v>4900</c:v>
                </c:pt>
                <c:pt idx="8">
                  <c:v>6400</c:v>
                </c:pt>
                <c:pt idx="9">
                  <c:v>8100</c:v>
                </c:pt>
                <c:pt idx="10">
                  <c:v>10000</c:v>
                </c:pt>
              </c:numCache>
            </c:numRef>
          </c:xVal>
          <c:yVal>
            <c:numRef>
              <c:f>List1!$D$2:$D$12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0.996</c:v>
                </c:pt>
                <c:pt idx="4">
                  <c:v>0.99299999999999999</c:v>
                </c:pt>
                <c:pt idx="5">
                  <c:v>0.98699999999999999</c:v>
                </c:pt>
                <c:pt idx="6">
                  <c:v>0.98299999999999998</c:v>
                </c:pt>
                <c:pt idx="7">
                  <c:v>0.97799999999999998</c:v>
                </c:pt>
                <c:pt idx="8">
                  <c:v>0.97299999999999998</c:v>
                </c:pt>
                <c:pt idx="9">
                  <c:v>0.96399999999999997</c:v>
                </c:pt>
                <c:pt idx="10">
                  <c:v>0.95799999999999996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A4-4A48-9AE9-C8961760D56C}"/>
            </c:ext>
          </c:extLst>
        </c:ser>
        <c:ser>
          <c:idx val="1"/>
          <c:order val="1"/>
          <c:tx>
            <c:v>Očekávané density</c:v>
          </c:tx>
          <c:spPr>
            <a:ln w="19050">
              <a:noFill/>
            </a:ln>
          </c:spPr>
          <c:xVal>
            <c:numRef>
              <c:f>List1!$B$2:$B$12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400</c:v>
                </c:pt>
                <c:pt idx="3">
                  <c:v>900</c:v>
                </c:pt>
                <c:pt idx="4">
                  <c:v>1600</c:v>
                </c:pt>
                <c:pt idx="5">
                  <c:v>2500</c:v>
                </c:pt>
                <c:pt idx="6">
                  <c:v>3600</c:v>
                </c:pt>
                <c:pt idx="7">
                  <c:v>4900</c:v>
                </c:pt>
                <c:pt idx="8">
                  <c:v>6400</c:v>
                </c:pt>
                <c:pt idx="9">
                  <c:v>8100</c:v>
                </c:pt>
                <c:pt idx="10">
                  <c:v>10000</c:v>
                </c:pt>
              </c:numCache>
            </c:numRef>
          </c:xVal>
          <c:yVal>
            <c:numRef>
              <c:f>List4!$B$25:$B$35</c:f>
              <c:numCache>
                <c:formatCode>General</c:formatCode>
                <c:ptCount val="11"/>
                <c:pt idx="0">
                  <c:v>0.99931286894923266</c:v>
                </c:pt>
                <c:pt idx="1">
                  <c:v>0.99888834542081306</c:v>
                </c:pt>
                <c:pt idx="2">
                  <c:v>0.99761477483555416</c:v>
                </c:pt>
                <c:pt idx="3">
                  <c:v>0.99549215719345596</c:v>
                </c:pt>
                <c:pt idx="4">
                  <c:v>0.99252049249451857</c:v>
                </c:pt>
                <c:pt idx="5">
                  <c:v>0.98869978073874187</c:v>
                </c:pt>
                <c:pt idx="6">
                  <c:v>0.98403002192612588</c:v>
                </c:pt>
                <c:pt idx="7">
                  <c:v>0.97851121605667069</c:v>
                </c:pt>
                <c:pt idx="8">
                  <c:v>0.97214336313037619</c:v>
                </c:pt>
                <c:pt idx="9">
                  <c:v>0.9649264631472424</c:v>
                </c:pt>
                <c:pt idx="10">
                  <c:v>0.95686051610726941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A4-4A48-9AE9-C8961760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6175"/>
        <c:axId val="88134863"/>
      </c:scatterChart>
      <c:valAx>
        <c:axId val="2079846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134863"/>
        <c:crosses val="autoZero"/>
        <c:crossBetween val="midCat"/>
      </c:valAx>
      <c:valAx>
        <c:axId val="881348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6175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List4!$F$25:$F$35</c:f>
              <c:numCache>
                <c:formatCode>General</c:formatCode>
                <c:ptCount val="11"/>
                <c:pt idx="0">
                  <c:v>4.5454545454545459</c:v>
                </c:pt>
                <c:pt idx="1">
                  <c:v>13.636363636363637</c:v>
                </c:pt>
                <c:pt idx="2">
                  <c:v>22.72727272727273</c:v>
                </c:pt>
                <c:pt idx="3">
                  <c:v>31.81818181818182</c:v>
                </c:pt>
                <c:pt idx="4">
                  <c:v>40.909090909090914</c:v>
                </c:pt>
                <c:pt idx="5">
                  <c:v>50.000000000000007</c:v>
                </c:pt>
                <c:pt idx="6">
                  <c:v>59.090909090909093</c:v>
                </c:pt>
                <c:pt idx="7">
                  <c:v>68.181818181818187</c:v>
                </c:pt>
                <c:pt idx="8">
                  <c:v>77.27272727272728</c:v>
                </c:pt>
                <c:pt idx="9">
                  <c:v>86.363636363636374</c:v>
                </c:pt>
                <c:pt idx="10">
                  <c:v>95.454545454545467</c:v>
                </c:pt>
              </c:numCache>
            </c:numRef>
          </c:xVal>
          <c:yVal>
            <c:numRef>
              <c:f>List4!$G$25:$G$35</c:f>
              <c:numCache>
                <c:formatCode>General</c:formatCode>
                <c:ptCount val="11"/>
                <c:pt idx="0">
                  <c:v>0.95799999999999996</c:v>
                </c:pt>
                <c:pt idx="1">
                  <c:v>0.96399999999999997</c:v>
                </c:pt>
                <c:pt idx="2">
                  <c:v>0.97299999999999998</c:v>
                </c:pt>
                <c:pt idx="3">
                  <c:v>0.97799999999999998</c:v>
                </c:pt>
                <c:pt idx="4">
                  <c:v>0.98299999999999998</c:v>
                </c:pt>
                <c:pt idx="5">
                  <c:v>0.98699999999999999</c:v>
                </c:pt>
                <c:pt idx="6">
                  <c:v>0.99299999999999999</c:v>
                </c:pt>
                <c:pt idx="7">
                  <c:v>0.996</c:v>
                </c:pt>
                <c:pt idx="8">
                  <c:v>0.997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27-461E-8397-C1EB0486E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9503"/>
        <c:axId val="2079835359"/>
      </c:scatterChart>
      <c:valAx>
        <c:axId val="2079849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35359"/>
        <c:crosses val="autoZero"/>
        <c:crossBetween val="midCat"/>
      </c:valAx>
      <c:valAx>
        <c:axId val="20798353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9503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List1!$D$1</c:f>
              <c:strCache>
                <c:ptCount val="1"/>
                <c:pt idx="0">
                  <c:v>density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List1!$D$2:$D$12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0.996</c:v>
                </c:pt>
                <c:pt idx="4">
                  <c:v>0.99299999999999999</c:v>
                </c:pt>
                <c:pt idx="5">
                  <c:v>0.98699999999999999</c:v>
                </c:pt>
                <c:pt idx="6">
                  <c:v>0.98299999999999998</c:v>
                </c:pt>
                <c:pt idx="7">
                  <c:v>0.97799999999999998</c:v>
                </c:pt>
                <c:pt idx="8">
                  <c:v>0.97299999999999998</c:v>
                </c:pt>
                <c:pt idx="9">
                  <c:v>0.96399999999999997</c:v>
                </c:pt>
                <c:pt idx="10">
                  <c:v>0.95799999999999996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B3-4014-A9AB-F8A04B53A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138207"/>
        <c:axId val="1197145695"/>
      </c:scatterChart>
      <c:valAx>
        <c:axId val="1197138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145695"/>
        <c:crosses val="autoZero"/>
        <c:crossBetween val="midCat"/>
      </c:valAx>
      <c:valAx>
        <c:axId val="119714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138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 Graf porovnání hodnot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density</c:v>
          </c:tx>
          <c:spPr>
            <a:ln w="19050">
              <a:noFill/>
            </a:ln>
          </c:spPr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List1!$D$2:$D$12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0.996</c:v>
                </c:pt>
                <c:pt idx="4">
                  <c:v>0.99299999999999999</c:v>
                </c:pt>
                <c:pt idx="5">
                  <c:v>0.98699999999999999</c:v>
                </c:pt>
                <c:pt idx="6">
                  <c:v>0.98299999999999998</c:v>
                </c:pt>
                <c:pt idx="7">
                  <c:v>0.97799999999999998</c:v>
                </c:pt>
                <c:pt idx="8">
                  <c:v>0.97299999999999998</c:v>
                </c:pt>
                <c:pt idx="9">
                  <c:v>0.96399999999999997</c:v>
                </c:pt>
                <c:pt idx="10">
                  <c:v>0.95799999999999996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9F-4571-9CDF-57F43647D656}"/>
            </c:ext>
          </c:extLst>
        </c:ser>
        <c:ser>
          <c:idx val="1"/>
          <c:order val="1"/>
          <c:tx>
            <c:v>Očekávané density</c:v>
          </c:tx>
          <c:spPr>
            <a:ln w="19050">
              <a:noFill/>
            </a:ln>
          </c:spPr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List2!$B$25:$B$35</c:f>
              <c:numCache>
                <c:formatCode>General</c:formatCode>
                <c:ptCount val="11"/>
                <c:pt idx="0">
                  <c:v>1.0059090909090909</c:v>
                </c:pt>
                <c:pt idx="1">
                  <c:v>1.0016181818181817</c:v>
                </c:pt>
                <c:pt idx="2">
                  <c:v>0.99732727272727273</c:v>
                </c:pt>
                <c:pt idx="3">
                  <c:v>0.99303636363636361</c:v>
                </c:pt>
                <c:pt idx="4">
                  <c:v>0.98874545454545448</c:v>
                </c:pt>
                <c:pt idx="5">
                  <c:v>0.98445454545454536</c:v>
                </c:pt>
                <c:pt idx="6">
                  <c:v>0.98016363636363635</c:v>
                </c:pt>
                <c:pt idx="7">
                  <c:v>0.97587272727272723</c:v>
                </c:pt>
                <c:pt idx="8">
                  <c:v>0.9715818181818181</c:v>
                </c:pt>
                <c:pt idx="9">
                  <c:v>0.96729090909090898</c:v>
                </c:pt>
                <c:pt idx="10">
                  <c:v>0.96299999999999997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9F-4571-9CDF-57F43647D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137375"/>
        <c:axId val="1197130303"/>
      </c:scatterChart>
      <c:valAx>
        <c:axId val="1197137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130303"/>
        <c:crosses val="autoZero"/>
        <c:crossBetween val="midCat"/>
      </c:valAx>
      <c:valAx>
        <c:axId val="11971303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137375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List2!$F$25:$F$35</c:f>
              <c:numCache>
                <c:formatCode>General</c:formatCode>
                <c:ptCount val="11"/>
                <c:pt idx="0">
                  <c:v>4.5454545454545459</c:v>
                </c:pt>
                <c:pt idx="1">
                  <c:v>13.636363636363637</c:v>
                </c:pt>
                <c:pt idx="2">
                  <c:v>22.72727272727273</c:v>
                </c:pt>
                <c:pt idx="3">
                  <c:v>31.81818181818182</c:v>
                </c:pt>
                <c:pt idx="4">
                  <c:v>40.909090909090914</c:v>
                </c:pt>
                <c:pt idx="5">
                  <c:v>50.000000000000007</c:v>
                </c:pt>
                <c:pt idx="6">
                  <c:v>59.090909090909093</c:v>
                </c:pt>
                <c:pt idx="7">
                  <c:v>68.181818181818187</c:v>
                </c:pt>
                <c:pt idx="8">
                  <c:v>77.27272727272728</c:v>
                </c:pt>
                <c:pt idx="9">
                  <c:v>86.363636363636374</c:v>
                </c:pt>
                <c:pt idx="10">
                  <c:v>95.454545454545467</c:v>
                </c:pt>
              </c:numCache>
            </c:numRef>
          </c:xVal>
          <c:yVal>
            <c:numRef>
              <c:f>List2!$G$25:$G$35</c:f>
              <c:numCache>
                <c:formatCode>General</c:formatCode>
                <c:ptCount val="11"/>
                <c:pt idx="0">
                  <c:v>0.95799999999999996</c:v>
                </c:pt>
                <c:pt idx="1">
                  <c:v>0.96399999999999997</c:v>
                </c:pt>
                <c:pt idx="2">
                  <c:v>0.97299999999999998</c:v>
                </c:pt>
                <c:pt idx="3">
                  <c:v>0.97799999999999998</c:v>
                </c:pt>
                <c:pt idx="4">
                  <c:v>0.98299999999999998</c:v>
                </c:pt>
                <c:pt idx="5">
                  <c:v>0.98699999999999999</c:v>
                </c:pt>
                <c:pt idx="6">
                  <c:v>0.99299999999999999</c:v>
                </c:pt>
                <c:pt idx="7">
                  <c:v>0.996</c:v>
                </c:pt>
                <c:pt idx="8">
                  <c:v>0.997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F0-4D4A-9445-E5FB839F9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131551"/>
        <c:axId val="1197133215"/>
      </c:scatterChart>
      <c:valAx>
        <c:axId val="1197131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133215"/>
        <c:crosses val="autoZero"/>
        <c:crossBetween val="midCat"/>
      </c:valAx>
      <c:valAx>
        <c:axId val="11971332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13155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List3!$C$26:$C$36</c:f>
              <c:numCache>
                <c:formatCode>General</c:formatCode>
                <c:ptCount val="11"/>
                <c:pt idx="0">
                  <c:v>-4.1958041958056747E-4</c:v>
                </c:pt>
                <c:pt idx="1">
                  <c:v>5.7762237762226665E-4</c:v>
                </c:pt>
                <c:pt idx="2">
                  <c:v>-6.9324009324023272E-4</c:v>
                </c:pt>
                <c:pt idx="3">
                  <c:v>7.6783216783204988E-4</c:v>
                </c:pt>
                <c:pt idx="4">
                  <c:v>9.6083916083911092E-4</c:v>
                </c:pt>
                <c:pt idx="5">
                  <c:v>-1.1142191142191615E-3</c:v>
                </c:pt>
                <c:pt idx="6">
                  <c:v>-4.5734265734287405E-4</c:v>
                </c:pt>
                <c:pt idx="7">
                  <c:v>-6.8531468531585205E-5</c:v>
                </c:pt>
                <c:pt idx="8">
                  <c:v>1.0522144522142618E-3</c:v>
                </c:pt>
                <c:pt idx="9">
                  <c:v>-1.0951048951050035E-3</c:v>
                </c:pt>
                <c:pt idx="10">
                  <c:v>4.8951048951040299E-4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5C-4FF6-9D7C-C3074E35C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35775"/>
        <c:axId val="2079843679"/>
      </c:scatterChart>
      <c:valAx>
        <c:axId val="2079835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3679"/>
        <c:crosses val="autoZero"/>
        <c:crossBetween val="midCat"/>
      </c:valAx>
      <c:valAx>
        <c:axId val="20798436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3577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temperature^2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List1!$B$2:$B$12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400</c:v>
                </c:pt>
                <c:pt idx="3">
                  <c:v>900</c:v>
                </c:pt>
                <c:pt idx="4">
                  <c:v>1600</c:v>
                </c:pt>
                <c:pt idx="5">
                  <c:v>2500</c:v>
                </c:pt>
                <c:pt idx="6">
                  <c:v>3600</c:v>
                </c:pt>
                <c:pt idx="7">
                  <c:v>4900</c:v>
                </c:pt>
                <c:pt idx="8">
                  <c:v>6400</c:v>
                </c:pt>
                <c:pt idx="9">
                  <c:v>8100</c:v>
                </c:pt>
                <c:pt idx="10">
                  <c:v>10000</c:v>
                </c:pt>
              </c:numCache>
            </c:numRef>
          </c:xVal>
          <c:yVal>
            <c:numRef>
              <c:f>List3!$C$26:$C$36</c:f>
              <c:numCache>
                <c:formatCode>General</c:formatCode>
                <c:ptCount val="11"/>
                <c:pt idx="0">
                  <c:v>-4.1958041958056747E-4</c:v>
                </c:pt>
                <c:pt idx="1">
                  <c:v>5.7762237762226665E-4</c:v>
                </c:pt>
                <c:pt idx="2">
                  <c:v>-6.9324009324023272E-4</c:v>
                </c:pt>
                <c:pt idx="3">
                  <c:v>7.6783216783204988E-4</c:v>
                </c:pt>
                <c:pt idx="4">
                  <c:v>9.6083916083911092E-4</c:v>
                </c:pt>
                <c:pt idx="5">
                  <c:v>-1.1142191142191615E-3</c:v>
                </c:pt>
                <c:pt idx="6">
                  <c:v>-4.5734265734287405E-4</c:v>
                </c:pt>
                <c:pt idx="7">
                  <c:v>-6.8531468531585205E-5</c:v>
                </c:pt>
                <c:pt idx="8">
                  <c:v>1.0522144522142618E-3</c:v>
                </c:pt>
                <c:pt idx="9">
                  <c:v>-1.0951048951050035E-3</c:v>
                </c:pt>
                <c:pt idx="10">
                  <c:v>4.8951048951040299E-4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68-4814-905F-AF2A5279D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4511"/>
        <c:axId val="2079850751"/>
      </c:scatterChart>
      <c:valAx>
        <c:axId val="2079844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50751"/>
        <c:crosses val="autoZero"/>
        <c:crossBetween val="midCat"/>
      </c:valAx>
      <c:valAx>
        <c:axId val="20798507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451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density</c:v>
          </c:tx>
          <c:spPr>
            <a:ln w="19050">
              <a:noFill/>
            </a:ln>
          </c:spPr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List1!$D$2:$D$12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0.996</c:v>
                </c:pt>
                <c:pt idx="4">
                  <c:v>0.99299999999999999</c:v>
                </c:pt>
                <c:pt idx="5">
                  <c:v>0.98699999999999999</c:v>
                </c:pt>
                <c:pt idx="6">
                  <c:v>0.98299999999999998</c:v>
                </c:pt>
                <c:pt idx="7">
                  <c:v>0.97799999999999998</c:v>
                </c:pt>
                <c:pt idx="8">
                  <c:v>0.97299999999999998</c:v>
                </c:pt>
                <c:pt idx="9">
                  <c:v>0.96399999999999997</c:v>
                </c:pt>
                <c:pt idx="10">
                  <c:v>0.95799999999999996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9F-434F-BD16-D1BF72EC94C9}"/>
            </c:ext>
          </c:extLst>
        </c:ser>
        <c:ser>
          <c:idx val="1"/>
          <c:order val="1"/>
          <c:tx>
            <c:v>Očekávané density</c:v>
          </c:tx>
          <c:spPr>
            <a:ln w="19050">
              <a:noFill/>
            </a:ln>
          </c:spPr>
          <c:xVal>
            <c:numRef>
              <c:f>List1!$A$2:$A$12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List3!$B$26:$B$36</c:f>
              <c:numCache>
                <c:formatCode>General</c:formatCode>
                <c:ptCount val="11"/>
                <c:pt idx="0">
                  <c:v>1.0004195804195806</c:v>
                </c:pt>
                <c:pt idx="1">
                  <c:v>0.99942237762237773</c:v>
                </c:pt>
                <c:pt idx="2">
                  <c:v>0.99769324009324023</c:v>
                </c:pt>
                <c:pt idx="3">
                  <c:v>0.99523216783216795</c:v>
                </c:pt>
                <c:pt idx="4">
                  <c:v>0.99203916083916088</c:v>
                </c:pt>
                <c:pt idx="5">
                  <c:v>0.98811421911421915</c:v>
                </c:pt>
                <c:pt idx="6">
                  <c:v>0.98345734265734286</c:v>
                </c:pt>
                <c:pt idx="7">
                  <c:v>0.97806853146853157</c:v>
                </c:pt>
                <c:pt idx="8">
                  <c:v>0.97194778554778571</c:v>
                </c:pt>
                <c:pt idx="9">
                  <c:v>0.96509510489510497</c:v>
                </c:pt>
                <c:pt idx="10">
                  <c:v>0.95751048951048956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9F-434F-BD16-D1BF72EC9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46175"/>
        <c:axId val="2079840767"/>
      </c:scatterChart>
      <c:valAx>
        <c:axId val="2079846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0767"/>
        <c:crosses val="autoZero"/>
        <c:crossBetween val="midCat"/>
      </c:valAx>
      <c:valAx>
        <c:axId val="20798407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6175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temperature^2 Graf porovnání hodnot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density</c:v>
          </c:tx>
          <c:spPr>
            <a:ln w="19050">
              <a:noFill/>
            </a:ln>
          </c:spPr>
          <c:xVal>
            <c:numRef>
              <c:f>List1!$B$2:$B$12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400</c:v>
                </c:pt>
                <c:pt idx="3">
                  <c:v>900</c:v>
                </c:pt>
                <c:pt idx="4">
                  <c:v>1600</c:v>
                </c:pt>
                <c:pt idx="5">
                  <c:v>2500</c:v>
                </c:pt>
                <c:pt idx="6">
                  <c:v>3600</c:v>
                </c:pt>
                <c:pt idx="7">
                  <c:v>4900</c:v>
                </c:pt>
                <c:pt idx="8">
                  <c:v>6400</c:v>
                </c:pt>
                <c:pt idx="9">
                  <c:v>8100</c:v>
                </c:pt>
                <c:pt idx="10">
                  <c:v>10000</c:v>
                </c:pt>
              </c:numCache>
            </c:numRef>
          </c:xVal>
          <c:yVal>
            <c:numRef>
              <c:f>List1!$D$2:$D$12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0.996</c:v>
                </c:pt>
                <c:pt idx="4">
                  <c:v>0.99299999999999999</c:v>
                </c:pt>
                <c:pt idx="5">
                  <c:v>0.98699999999999999</c:v>
                </c:pt>
                <c:pt idx="6">
                  <c:v>0.98299999999999998</c:v>
                </c:pt>
                <c:pt idx="7">
                  <c:v>0.97799999999999998</c:v>
                </c:pt>
                <c:pt idx="8">
                  <c:v>0.97299999999999998</c:v>
                </c:pt>
                <c:pt idx="9">
                  <c:v>0.96399999999999997</c:v>
                </c:pt>
                <c:pt idx="10">
                  <c:v>0.95799999999999996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90-42C0-BB7E-3B2906004BF4}"/>
            </c:ext>
          </c:extLst>
        </c:ser>
        <c:ser>
          <c:idx val="1"/>
          <c:order val="1"/>
          <c:tx>
            <c:v>Očekávané density</c:v>
          </c:tx>
          <c:spPr>
            <a:ln w="19050">
              <a:noFill/>
            </a:ln>
          </c:spPr>
          <c:xVal>
            <c:numRef>
              <c:f>List1!$B$2:$B$12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400</c:v>
                </c:pt>
                <c:pt idx="3">
                  <c:v>900</c:v>
                </c:pt>
                <c:pt idx="4">
                  <c:v>1600</c:v>
                </c:pt>
                <c:pt idx="5">
                  <c:v>2500</c:v>
                </c:pt>
                <c:pt idx="6">
                  <c:v>3600</c:v>
                </c:pt>
                <c:pt idx="7">
                  <c:v>4900</c:v>
                </c:pt>
                <c:pt idx="8">
                  <c:v>6400</c:v>
                </c:pt>
                <c:pt idx="9">
                  <c:v>8100</c:v>
                </c:pt>
                <c:pt idx="10">
                  <c:v>10000</c:v>
                </c:pt>
              </c:numCache>
            </c:numRef>
          </c:xVal>
          <c:yVal>
            <c:numRef>
              <c:f>List3!$B$26:$B$36</c:f>
              <c:numCache>
                <c:formatCode>General</c:formatCode>
                <c:ptCount val="11"/>
                <c:pt idx="0">
                  <c:v>1.0004195804195806</c:v>
                </c:pt>
                <c:pt idx="1">
                  <c:v>0.99942237762237773</c:v>
                </c:pt>
                <c:pt idx="2">
                  <c:v>0.99769324009324023</c:v>
                </c:pt>
                <c:pt idx="3">
                  <c:v>0.99523216783216795</c:v>
                </c:pt>
                <c:pt idx="4">
                  <c:v>0.99203916083916088</c:v>
                </c:pt>
                <c:pt idx="5">
                  <c:v>0.98811421911421915</c:v>
                </c:pt>
                <c:pt idx="6">
                  <c:v>0.98345734265734286</c:v>
                </c:pt>
                <c:pt idx="7">
                  <c:v>0.97806853146853157</c:v>
                </c:pt>
                <c:pt idx="8">
                  <c:v>0.97194778554778571</c:v>
                </c:pt>
                <c:pt idx="9">
                  <c:v>0.96509510489510497</c:v>
                </c:pt>
                <c:pt idx="10">
                  <c:v>0.95751048951048956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90-42C0-BB7E-3B290600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6943"/>
        <c:axId val="344012351"/>
      </c:scatterChart>
      <c:valAx>
        <c:axId val="344006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12351"/>
        <c:crosses val="autoZero"/>
        <c:crossBetween val="midCat"/>
      </c:valAx>
      <c:valAx>
        <c:axId val="3440123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694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List3!$F$26:$F$36</c:f>
              <c:numCache>
                <c:formatCode>General</c:formatCode>
                <c:ptCount val="11"/>
                <c:pt idx="0">
                  <c:v>4.5454545454545459</c:v>
                </c:pt>
                <c:pt idx="1">
                  <c:v>13.636363636363637</c:v>
                </c:pt>
                <c:pt idx="2">
                  <c:v>22.72727272727273</c:v>
                </c:pt>
                <c:pt idx="3">
                  <c:v>31.81818181818182</c:v>
                </c:pt>
                <c:pt idx="4">
                  <c:v>40.909090909090914</c:v>
                </c:pt>
                <c:pt idx="5">
                  <c:v>50.000000000000007</c:v>
                </c:pt>
                <c:pt idx="6">
                  <c:v>59.090909090909093</c:v>
                </c:pt>
                <c:pt idx="7">
                  <c:v>68.181818181818187</c:v>
                </c:pt>
                <c:pt idx="8">
                  <c:v>77.27272727272728</c:v>
                </c:pt>
                <c:pt idx="9">
                  <c:v>86.363636363636374</c:v>
                </c:pt>
                <c:pt idx="10">
                  <c:v>95.454545454545467</c:v>
                </c:pt>
              </c:numCache>
            </c:numRef>
          </c:xVal>
          <c:yVal>
            <c:numRef>
              <c:f>List3!$G$26:$G$36</c:f>
              <c:numCache>
                <c:formatCode>General</c:formatCode>
                <c:ptCount val="11"/>
                <c:pt idx="0">
                  <c:v>0.95799999999999996</c:v>
                </c:pt>
                <c:pt idx="1">
                  <c:v>0.96399999999999997</c:v>
                </c:pt>
                <c:pt idx="2">
                  <c:v>0.97299999999999998</c:v>
                </c:pt>
                <c:pt idx="3">
                  <c:v>0.97799999999999998</c:v>
                </c:pt>
                <c:pt idx="4">
                  <c:v>0.98299999999999998</c:v>
                </c:pt>
                <c:pt idx="5">
                  <c:v>0.98699999999999999</c:v>
                </c:pt>
                <c:pt idx="6">
                  <c:v>0.99299999999999999</c:v>
                </c:pt>
                <c:pt idx="7">
                  <c:v>0.996</c:v>
                </c:pt>
                <c:pt idx="8">
                  <c:v>0.997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4D-4ADA-AE19-36BD5E9F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03615"/>
        <c:axId val="344004447"/>
      </c:scatterChart>
      <c:valAx>
        <c:axId val="344003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4447"/>
        <c:crosses val="autoZero"/>
        <c:crossBetween val="midCat"/>
      </c:valAx>
      <c:valAx>
        <c:axId val="3440044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0036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temperature^2 Graf s rezidui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List1!$B$2:$B$12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400</c:v>
                </c:pt>
                <c:pt idx="3">
                  <c:v>900</c:v>
                </c:pt>
                <c:pt idx="4">
                  <c:v>1600</c:v>
                </c:pt>
                <c:pt idx="5">
                  <c:v>2500</c:v>
                </c:pt>
                <c:pt idx="6">
                  <c:v>3600</c:v>
                </c:pt>
                <c:pt idx="7">
                  <c:v>4900</c:v>
                </c:pt>
                <c:pt idx="8">
                  <c:v>6400</c:v>
                </c:pt>
                <c:pt idx="9">
                  <c:v>8100</c:v>
                </c:pt>
                <c:pt idx="10">
                  <c:v>10000</c:v>
                </c:pt>
              </c:numCache>
            </c:numRef>
          </c:xVal>
          <c:yVal>
            <c:numRef>
              <c:f>List4!$C$25:$C$35</c:f>
              <c:numCache>
                <c:formatCode>General</c:formatCode>
                <c:ptCount val="11"/>
                <c:pt idx="0">
                  <c:v>6.8713105076734227E-4</c:v>
                </c:pt>
                <c:pt idx="1">
                  <c:v>1.1116545791869381E-3</c:v>
                </c:pt>
                <c:pt idx="2">
                  <c:v>-6.1477483555416601E-4</c:v>
                </c:pt>
                <c:pt idx="3">
                  <c:v>5.0784280654403435E-4</c:v>
                </c:pt>
                <c:pt idx="4">
                  <c:v>4.7950750548142462E-4</c:v>
                </c:pt>
                <c:pt idx="5">
                  <c:v>-1.6997807387418851E-3</c:v>
                </c:pt>
                <c:pt idx="6">
                  <c:v>-1.0300219261258903E-3</c:v>
                </c:pt>
                <c:pt idx="7">
                  <c:v>-5.1121605667070469E-4</c:v>
                </c:pt>
                <c:pt idx="8">
                  <c:v>8.566368696237836E-4</c:v>
                </c:pt>
                <c:pt idx="9">
                  <c:v>-9.2646314724242895E-4</c:v>
                </c:pt>
                <c:pt idx="10">
                  <c:v>1.1394838927305528E-3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81-4C50-BCA3-199247F3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50335"/>
        <c:axId val="2079844511"/>
      </c:scatterChart>
      <c:valAx>
        <c:axId val="2079850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temperature^2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44511"/>
        <c:crosses val="autoZero"/>
        <c:crossBetween val="midCat"/>
      </c:valAx>
      <c:valAx>
        <c:axId val="207984451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85033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10</xdr:col>
      <xdr:colOff>95250</xdr:colOff>
      <xdr:row>10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180975</xdr:rowOff>
    </xdr:from>
    <xdr:to>
      <xdr:col>18</xdr:col>
      <xdr:colOff>238125</xdr:colOff>
      <xdr:row>16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8</xdr:row>
      <xdr:rowOff>180975</xdr:rowOff>
    </xdr:from>
    <xdr:to>
      <xdr:col>19</xdr:col>
      <xdr:colOff>238125</xdr:colOff>
      <xdr:row>18</xdr:row>
      <xdr:rowOff>180975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11</xdr:col>
      <xdr:colOff>523875</xdr:colOff>
      <xdr:row>15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35"/>
    </sheetView>
  </sheetViews>
  <sheetFormatPr defaultRowHeight="15" x14ac:dyDescent="0.25"/>
  <sheetData>
    <row r="1" spans="1:9" x14ac:dyDescent="0.25">
      <c r="A1" t="s">
        <v>2</v>
      </c>
    </row>
    <row r="2" spans="1:9" ht="15.75" thickBot="1" x14ac:dyDescent="0.3"/>
    <row r="3" spans="1:9" x14ac:dyDescent="0.25">
      <c r="A3" s="5" t="s">
        <v>3</v>
      </c>
      <c r="B3" s="5"/>
    </row>
    <row r="4" spans="1:9" x14ac:dyDescent="0.25">
      <c r="A4" s="2" t="s">
        <v>4</v>
      </c>
      <c r="B4" s="2">
        <v>0.97130856683467837</v>
      </c>
    </row>
    <row r="5" spans="1:9" x14ac:dyDescent="0.25">
      <c r="A5" s="2" t="s">
        <v>5</v>
      </c>
      <c r="B5" s="2">
        <v>0.94344033200643695</v>
      </c>
    </row>
    <row r="6" spans="1:9" x14ac:dyDescent="0.25">
      <c r="A6" s="2" t="s">
        <v>6</v>
      </c>
      <c r="B6" s="2">
        <v>0.93715592445159657</v>
      </c>
    </row>
    <row r="7" spans="1:9" x14ac:dyDescent="0.25">
      <c r="A7" s="2" t="s">
        <v>7</v>
      </c>
      <c r="B7" s="2">
        <v>3.6729972898042152E-3</v>
      </c>
    </row>
    <row r="8" spans="1:9" ht="15.75" thickBot="1" x14ac:dyDescent="0.3">
      <c r="A8" s="3" t="s">
        <v>8</v>
      </c>
      <c r="B8" s="3">
        <v>11</v>
      </c>
    </row>
    <row r="10" spans="1:9" ht="15.75" thickBot="1" x14ac:dyDescent="0.3">
      <c r="A10" t="s">
        <v>9</v>
      </c>
    </row>
    <row r="11" spans="1:9" x14ac:dyDescent="0.25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25">
      <c r="A12" s="2" t="s">
        <v>10</v>
      </c>
      <c r="B12" s="2">
        <v>1</v>
      </c>
      <c r="C12" s="2">
        <v>2.0253090909090948E-3</v>
      </c>
      <c r="D12" s="2">
        <v>2.0253090909090948E-3</v>
      </c>
      <c r="E12" s="2">
        <v>150.12398921832892</v>
      </c>
      <c r="F12" s="2">
        <v>6.4470648262966317E-7</v>
      </c>
    </row>
    <row r="13" spans="1:9" x14ac:dyDescent="0.25">
      <c r="A13" s="2" t="s">
        <v>11</v>
      </c>
      <c r="B13" s="2">
        <v>9</v>
      </c>
      <c r="C13" s="2">
        <v>1.2141818181818199E-4</v>
      </c>
      <c r="D13" s="2">
        <v>1.349090909090911E-5</v>
      </c>
      <c r="E13" s="2"/>
      <c r="F13" s="2"/>
    </row>
    <row r="14" spans="1:9" ht="15.75" thickBot="1" x14ac:dyDescent="0.3">
      <c r="A14" s="3" t="s">
        <v>12</v>
      </c>
      <c r="B14" s="3">
        <v>10</v>
      </c>
      <c r="C14" s="3">
        <v>2.1467272727272767E-3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25">
      <c r="A17" s="2" t="s">
        <v>13</v>
      </c>
      <c r="B17" s="2">
        <v>1.0059090909090909</v>
      </c>
      <c r="C17" s="2">
        <v>2.071849894049055E-3</v>
      </c>
      <c r="D17" s="2">
        <v>485.51253341197605</v>
      </c>
      <c r="E17" s="2">
        <v>3.3962448142007019E-21</v>
      </c>
      <c r="F17" s="2">
        <v>1.0012222408310252</v>
      </c>
      <c r="G17" s="2">
        <v>1.0105959409871565</v>
      </c>
      <c r="H17" s="2">
        <v>1.0012222408310252</v>
      </c>
      <c r="I17" s="2">
        <v>1.0105959409871565</v>
      </c>
    </row>
    <row r="18" spans="1:9" ht="15.75" thickBot="1" x14ac:dyDescent="0.3">
      <c r="A18" s="3" t="s">
        <v>0</v>
      </c>
      <c r="B18" s="3">
        <v>-4.2909090909090935E-4</v>
      </c>
      <c r="C18" s="3">
        <v>3.5020655062287705E-5</v>
      </c>
      <c r="D18" s="3">
        <v>-12.252509506967492</v>
      </c>
      <c r="E18" s="3">
        <v>6.447064826296655E-7</v>
      </c>
      <c r="F18" s="3">
        <v>-5.0831313478594872E-4</v>
      </c>
      <c r="G18" s="3">
        <v>-3.4986868339586998E-4</v>
      </c>
      <c r="H18" s="3">
        <v>-5.0831313478594872E-4</v>
      </c>
      <c r="I18" s="3">
        <v>-3.4986868339586998E-4</v>
      </c>
    </row>
    <row r="22" spans="1:9" x14ac:dyDescent="0.25">
      <c r="A22" t="s">
        <v>26</v>
      </c>
      <c r="F22" t="s">
        <v>29</v>
      </c>
    </row>
    <row r="23" spans="1:9" ht="15.75" thickBot="1" x14ac:dyDescent="0.3"/>
    <row r="24" spans="1:9" x14ac:dyDescent="0.25">
      <c r="A24" s="4" t="s">
        <v>8</v>
      </c>
      <c r="B24" s="4" t="s">
        <v>27</v>
      </c>
      <c r="C24" s="4" t="s">
        <v>11</v>
      </c>
      <c r="D24" s="4" t="s">
        <v>28</v>
      </c>
      <c r="F24" s="4" t="s">
        <v>30</v>
      </c>
      <c r="G24" s="4" t="s">
        <v>1</v>
      </c>
    </row>
    <row r="25" spans="1:9" x14ac:dyDescent="0.25">
      <c r="A25" s="2">
        <v>1</v>
      </c>
      <c r="B25" s="2">
        <v>1.0059090909090909</v>
      </c>
      <c r="C25" s="2">
        <v>-5.9090909090908639E-3</v>
      </c>
      <c r="D25" s="2">
        <v>-1.6958163137947893</v>
      </c>
      <c r="F25" s="2">
        <v>4.5454545454545459</v>
      </c>
      <c r="G25" s="2">
        <v>0.95799999999999996</v>
      </c>
    </row>
    <row r="26" spans="1:9" x14ac:dyDescent="0.25">
      <c r="A26" s="2">
        <v>2</v>
      </c>
      <c r="B26" s="2">
        <v>1.0016181818181817</v>
      </c>
      <c r="C26" s="2">
        <v>-1.6181818181817409E-3</v>
      </c>
      <c r="D26" s="2">
        <v>-0.46439277516224675</v>
      </c>
      <c r="F26" s="2">
        <v>13.636363636363637</v>
      </c>
      <c r="G26" s="2">
        <v>0.96399999999999997</v>
      </c>
    </row>
    <row r="27" spans="1:9" x14ac:dyDescent="0.25">
      <c r="A27" s="2">
        <v>3</v>
      </c>
      <c r="B27" s="2">
        <v>0.99732727272727273</v>
      </c>
      <c r="C27" s="2">
        <v>-3.272727272727316E-4</v>
      </c>
      <c r="D27" s="2">
        <v>-9.3922134302482599E-2</v>
      </c>
      <c r="F27" s="2">
        <v>22.72727272727273</v>
      </c>
      <c r="G27" s="2">
        <v>0.97299999999999998</v>
      </c>
    </row>
    <row r="28" spans="1:9" x14ac:dyDescent="0.25">
      <c r="A28" s="2">
        <v>4</v>
      </c>
      <c r="B28" s="2">
        <v>0.99303636363636361</v>
      </c>
      <c r="C28" s="2">
        <v>2.9636363636363905E-3</v>
      </c>
      <c r="D28" s="2">
        <v>0.85051710507247769</v>
      </c>
      <c r="F28" s="2">
        <v>31.81818181818182</v>
      </c>
      <c r="G28" s="2">
        <v>0.97799999999999998</v>
      </c>
    </row>
    <row r="29" spans="1:9" x14ac:dyDescent="0.25">
      <c r="A29" s="2">
        <v>5</v>
      </c>
      <c r="B29" s="2">
        <v>0.98874545454545448</v>
      </c>
      <c r="C29" s="2">
        <v>4.2545454545455108E-3</v>
      </c>
      <c r="D29" s="2">
        <v>1.2209877459322738</v>
      </c>
      <c r="F29" s="2">
        <v>40.909090909090914</v>
      </c>
      <c r="G29" s="2">
        <v>0.98299999999999998</v>
      </c>
    </row>
    <row r="30" spans="1:9" x14ac:dyDescent="0.25">
      <c r="A30" s="2">
        <v>6</v>
      </c>
      <c r="B30" s="2">
        <v>0.98445454545454536</v>
      </c>
      <c r="C30" s="2">
        <v>2.5454545454546285E-3</v>
      </c>
      <c r="D30" s="2">
        <v>0.73050548901932322</v>
      </c>
      <c r="F30" s="2">
        <v>50.000000000000007</v>
      </c>
      <c r="G30" s="2">
        <v>0.98699999999999999</v>
      </c>
    </row>
    <row r="31" spans="1:9" x14ac:dyDescent="0.25">
      <c r="A31" s="2">
        <v>7</v>
      </c>
      <c r="B31" s="2">
        <v>0.98016363636363635</v>
      </c>
      <c r="C31" s="2">
        <v>2.8363636363636369E-3</v>
      </c>
      <c r="D31" s="2">
        <v>0.81399183062150515</v>
      </c>
      <c r="F31" s="2">
        <v>59.090909090909093</v>
      </c>
      <c r="G31" s="2">
        <v>0.99299999999999999</v>
      </c>
    </row>
    <row r="32" spans="1:9" x14ac:dyDescent="0.25">
      <c r="A32" s="2">
        <v>8</v>
      </c>
      <c r="B32" s="2">
        <v>0.97587272727272723</v>
      </c>
      <c r="C32" s="2">
        <v>2.1272727272727554E-3</v>
      </c>
      <c r="D32" s="2">
        <v>0.61049387296613689</v>
      </c>
      <c r="F32" s="2">
        <v>68.181818181818187</v>
      </c>
      <c r="G32" s="2">
        <v>0.996</v>
      </c>
    </row>
    <row r="33" spans="1:7" x14ac:dyDescent="0.25">
      <c r="A33" s="2">
        <v>9</v>
      </c>
      <c r="B33" s="2">
        <v>0.9715818181818181</v>
      </c>
      <c r="C33" s="2">
        <v>1.4181818181818739E-3</v>
      </c>
      <c r="D33" s="2">
        <v>0.40699591531076851</v>
      </c>
      <c r="F33" s="2">
        <v>77.27272727272728</v>
      </c>
      <c r="G33" s="2">
        <v>0.997</v>
      </c>
    </row>
    <row r="34" spans="1:7" x14ac:dyDescent="0.25">
      <c r="A34" s="2">
        <v>10</v>
      </c>
      <c r="B34" s="2">
        <v>0.96729090909090898</v>
      </c>
      <c r="C34" s="2">
        <v>-3.2909090909090111E-3</v>
      </c>
      <c r="D34" s="2">
        <v>-0.94443923937492846</v>
      </c>
      <c r="F34" s="2">
        <v>86.363636363636374</v>
      </c>
      <c r="G34" s="2">
        <v>1</v>
      </c>
    </row>
    <row r="35" spans="1:7" ht="15.75" thickBot="1" x14ac:dyDescent="0.3">
      <c r="A35" s="3">
        <v>11</v>
      </c>
      <c r="B35" s="3">
        <v>0.96299999999999997</v>
      </c>
      <c r="C35" s="3">
        <v>-5.0000000000000044E-3</v>
      </c>
      <c r="D35" s="3">
        <v>-1.4349214962879109</v>
      </c>
      <c r="F35" s="3">
        <v>95.454545454545467</v>
      </c>
      <c r="G35" s="3">
        <v>1</v>
      </c>
    </row>
  </sheetData>
  <sortState ref="G25:G35">
    <sortCondition ref="G25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6" sqref="A16:I19"/>
    </sheetView>
  </sheetViews>
  <sheetFormatPr defaultRowHeight="15" x14ac:dyDescent="0.25"/>
  <sheetData>
    <row r="1" spans="1:9" x14ac:dyDescent="0.25">
      <c r="A1" t="s">
        <v>2</v>
      </c>
    </row>
    <row r="2" spans="1:9" ht="15.75" thickBot="1" x14ac:dyDescent="0.3"/>
    <row r="3" spans="1:9" x14ac:dyDescent="0.25">
      <c r="A3" s="5" t="s">
        <v>3</v>
      </c>
      <c r="B3" s="5"/>
    </row>
    <row r="4" spans="1:9" x14ac:dyDescent="0.25">
      <c r="A4" s="2" t="s">
        <v>4</v>
      </c>
      <c r="B4" s="2">
        <v>0.99848388673931987</v>
      </c>
    </row>
    <row r="5" spans="1:9" x14ac:dyDescent="0.25">
      <c r="A5" s="2" t="s">
        <v>5</v>
      </c>
      <c r="B5" s="2">
        <v>0.99697007207805888</v>
      </c>
    </row>
    <row r="6" spans="1:9" x14ac:dyDescent="0.25">
      <c r="A6" s="2" t="s">
        <v>6</v>
      </c>
      <c r="B6" s="2">
        <v>0.99621259009757357</v>
      </c>
    </row>
    <row r="7" spans="1:9" x14ac:dyDescent="0.25">
      <c r="A7" s="2" t="s">
        <v>7</v>
      </c>
      <c r="B7" s="2">
        <v>9.0169485584293784E-4</v>
      </c>
    </row>
    <row r="8" spans="1:9" ht="15.75" thickBot="1" x14ac:dyDescent="0.3">
      <c r="A8" s="3" t="s">
        <v>8</v>
      </c>
      <c r="B8" s="3">
        <v>11</v>
      </c>
    </row>
    <row r="10" spans="1:9" ht="15.75" thickBot="1" x14ac:dyDescent="0.3">
      <c r="A10" t="s">
        <v>9</v>
      </c>
    </row>
    <row r="11" spans="1:9" x14ac:dyDescent="0.25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25">
      <c r="A12" s="2" t="s">
        <v>10</v>
      </c>
      <c r="B12" s="2">
        <v>2</v>
      </c>
      <c r="C12" s="2">
        <v>2.1402228438228478E-3</v>
      </c>
      <c r="D12" s="2">
        <v>1.0701114219114239E-3</v>
      </c>
      <c r="E12" s="2">
        <v>1316.1634174311896</v>
      </c>
      <c r="F12" s="2">
        <v>8.4280904789796789E-11</v>
      </c>
    </row>
    <row r="13" spans="1:9" x14ac:dyDescent="0.25">
      <c r="A13" s="2" t="s">
        <v>11</v>
      </c>
      <c r="B13" s="2">
        <v>8</v>
      </c>
      <c r="C13" s="2">
        <v>6.5044289044289313E-6</v>
      </c>
      <c r="D13" s="2">
        <v>8.1305361305361641E-7</v>
      </c>
      <c r="E13" s="2"/>
      <c r="F13" s="2"/>
    </row>
    <row r="14" spans="1:9" ht="15.75" thickBot="1" x14ac:dyDescent="0.3">
      <c r="A14" s="3" t="s">
        <v>12</v>
      </c>
      <c r="B14" s="3">
        <v>10</v>
      </c>
      <c r="C14" s="3">
        <v>2.1467272727272767E-3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25">
      <c r="A17" s="2" t="s">
        <v>13</v>
      </c>
      <c r="B17" s="2">
        <v>1.0004195804195806</v>
      </c>
      <c r="C17" s="2">
        <v>6.8695868649228369E-4</v>
      </c>
      <c r="D17" s="2">
        <v>1456.3023950215641</v>
      </c>
      <c r="E17" s="2">
        <v>5.5360450440784851E-23</v>
      </c>
      <c r="F17" s="2">
        <v>0.99883545084781489</v>
      </c>
      <c r="G17" s="2">
        <v>1.0020037099913461</v>
      </c>
      <c r="H17" s="2">
        <v>0.99883545084781489</v>
      </c>
      <c r="I17" s="2">
        <v>1.0020037099913461</v>
      </c>
    </row>
    <row r="18" spans="1:9" x14ac:dyDescent="0.25">
      <c r="A18" s="2" t="s">
        <v>0</v>
      </c>
      <c r="B18" s="2">
        <v>-6.3123543123543358E-5</v>
      </c>
      <c r="C18" s="2">
        <v>3.196136571631412E-5</v>
      </c>
      <c r="D18" s="2">
        <v>-1.9749951764834333</v>
      </c>
      <c r="E18" s="2">
        <v>8.3694390258860205E-2</v>
      </c>
      <c r="F18" s="2">
        <v>-1.3682658463213642E-4</v>
      </c>
      <c r="G18" s="2">
        <v>1.0579498385049696E-5</v>
      </c>
      <c r="H18" s="2">
        <v>-1.3682658463213642E-4</v>
      </c>
      <c r="I18" s="2">
        <v>1.0579498385049696E-5</v>
      </c>
    </row>
    <row r="19" spans="1:9" ht="15.75" thickBot="1" x14ac:dyDescent="0.3">
      <c r="A19" s="3" t="s">
        <v>34</v>
      </c>
      <c r="B19" s="3">
        <v>-3.6596736596736628E-6</v>
      </c>
      <c r="C19" s="3">
        <v>3.0783354814394809E-7</v>
      </c>
      <c r="D19" s="3">
        <v>-11.888482206501868</v>
      </c>
      <c r="E19" s="3">
        <v>2.3018912442195009E-6</v>
      </c>
      <c r="F19" s="3">
        <v>-4.3695390946481784E-6</v>
      </c>
      <c r="G19" s="3">
        <v>-2.9498082246991472E-6</v>
      </c>
      <c r="H19" s="3">
        <v>-4.3695390946481784E-6</v>
      </c>
      <c r="I19" s="3">
        <v>-2.9498082246991472E-6</v>
      </c>
    </row>
    <row r="23" spans="1:9" x14ac:dyDescent="0.25">
      <c r="A23" t="s">
        <v>26</v>
      </c>
      <c r="F23" t="s">
        <v>29</v>
      </c>
    </row>
    <row r="24" spans="1:9" ht="15.75" thickBot="1" x14ac:dyDescent="0.3"/>
    <row r="25" spans="1:9" x14ac:dyDescent="0.25">
      <c r="A25" s="4" t="s">
        <v>8</v>
      </c>
      <c r="B25" s="4" t="s">
        <v>27</v>
      </c>
      <c r="C25" s="4" t="s">
        <v>11</v>
      </c>
      <c r="D25" s="4" t="s">
        <v>28</v>
      </c>
      <c r="F25" s="4" t="s">
        <v>30</v>
      </c>
      <c r="G25" s="4" t="s">
        <v>1</v>
      </c>
    </row>
    <row r="26" spans="1:9" x14ac:dyDescent="0.25">
      <c r="A26" s="2">
        <v>1</v>
      </c>
      <c r="B26" s="2">
        <v>1.0004195804195806</v>
      </c>
      <c r="C26" s="2">
        <v>-4.1958041958056747E-4</v>
      </c>
      <c r="D26" s="2">
        <v>-0.52024824924445301</v>
      </c>
      <c r="F26" s="2">
        <v>4.5454545454545459</v>
      </c>
      <c r="G26" s="2">
        <v>0.95799999999999996</v>
      </c>
    </row>
    <row r="27" spans="1:9" x14ac:dyDescent="0.25">
      <c r="A27" s="2">
        <v>2</v>
      </c>
      <c r="B27" s="2">
        <v>0.99942237762237773</v>
      </c>
      <c r="C27" s="2">
        <v>5.7762237762226665E-4</v>
      </c>
      <c r="D27" s="2">
        <v>0.7162084231261403</v>
      </c>
      <c r="F27" s="2">
        <v>13.636363636363637</v>
      </c>
      <c r="G27" s="2">
        <v>0.96399999999999997</v>
      </c>
    </row>
    <row r="28" spans="1:9" x14ac:dyDescent="0.25">
      <c r="A28" s="2">
        <v>3</v>
      </c>
      <c r="B28" s="2">
        <v>0.99769324009324023</v>
      </c>
      <c r="C28" s="2">
        <v>-6.9324009324023272E-4</v>
      </c>
      <c r="D28" s="2">
        <v>-0.85956571847376062</v>
      </c>
      <c r="F28" s="2">
        <v>22.72727272727273</v>
      </c>
      <c r="G28" s="2">
        <v>0.97299999999999998</v>
      </c>
    </row>
    <row r="29" spans="1:9" x14ac:dyDescent="0.25">
      <c r="A29" s="2">
        <v>4</v>
      </c>
      <c r="B29" s="2">
        <v>0.99523216783216795</v>
      </c>
      <c r="C29" s="2">
        <v>7.6783216783204988E-4</v>
      </c>
      <c r="D29" s="2">
        <v>0.9520542961168672</v>
      </c>
      <c r="F29" s="2">
        <v>31.81818181818182</v>
      </c>
      <c r="G29" s="2">
        <v>0.97799999999999998</v>
      </c>
    </row>
    <row r="30" spans="1:9" x14ac:dyDescent="0.25">
      <c r="A30" s="2">
        <v>5</v>
      </c>
      <c r="B30" s="2">
        <v>0.99203916083916088</v>
      </c>
      <c r="C30" s="2">
        <v>9.6083916083911092E-4</v>
      </c>
      <c r="D30" s="2">
        <v>1.1913684907693156</v>
      </c>
      <c r="F30" s="2">
        <v>40.909090909090914</v>
      </c>
      <c r="G30" s="2">
        <v>0.98299999999999998</v>
      </c>
    </row>
    <row r="31" spans="1:9" x14ac:dyDescent="0.25">
      <c r="A31" s="2">
        <v>6</v>
      </c>
      <c r="B31" s="2">
        <v>0.98811421911421915</v>
      </c>
      <c r="C31" s="2">
        <v>-1.1142191142191615E-3</v>
      </c>
      <c r="D31" s="2">
        <v>-1.3815481285487303</v>
      </c>
      <c r="F31" s="2">
        <v>50.000000000000007</v>
      </c>
      <c r="G31" s="2">
        <v>0.98699999999999999</v>
      </c>
    </row>
    <row r="32" spans="1:9" x14ac:dyDescent="0.25">
      <c r="A32" s="2">
        <v>7</v>
      </c>
      <c r="B32" s="2">
        <v>0.98345734265734286</v>
      </c>
      <c r="C32" s="2">
        <v>-4.5734265734287405E-4</v>
      </c>
      <c r="D32" s="2">
        <v>-0.56707059167652263</v>
      </c>
      <c r="F32" s="2">
        <v>59.090909090909093</v>
      </c>
      <c r="G32" s="2">
        <v>0.99299999999999999</v>
      </c>
    </row>
    <row r="33" spans="1:7" x14ac:dyDescent="0.25">
      <c r="A33" s="2">
        <v>8</v>
      </c>
      <c r="B33" s="2">
        <v>0.97806853146853157</v>
      </c>
      <c r="C33" s="2">
        <v>-6.8531468531585205E-5</v>
      </c>
      <c r="D33" s="2">
        <v>-8.4973880710042041E-2</v>
      </c>
      <c r="F33" s="2">
        <v>68.181818181818187</v>
      </c>
      <c r="G33" s="2">
        <v>0.996</v>
      </c>
    </row>
    <row r="34" spans="1:7" x14ac:dyDescent="0.25">
      <c r="A34" s="2">
        <v>9</v>
      </c>
      <c r="B34" s="2">
        <v>0.97194778554778571</v>
      </c>
      <c r="C34" s="2">
        <v>1.0522144522142618E-3</v>
      </c>
      <c r="D34" s="2">
        <v>1.3046669983823378</v>
      </c>
      <c r="F34" s="2">
        <v>77.27272727272728</v>
      </c>
      <c r="G34" s="2">
        <v>0.997</v>
      </c>
    </row>
    <row r="35" spans="1:7" x14ac:dyDescent="0.25">
      <c r="A35" s="2">
        <v>10</v>
      </c>
      <c r="B35" s="2">
        <v>0.96509510489510497</v>
      </c>
      <c r="C35" s="2">
        <v>-1.0951048951050035E-3</v>
      </c>
      <c r="D35" s="2">
        <v>-1.3578479305276783</v>
      </c>
      <c r="F35" s="2">
        <v>86.363636363636374</v>
      </c>
      <c r="G35" s="2">
        <v>1</v>
      </c>
    </row>
    <row r="36" spans="1:7" ht="15.75" thickBot="1" x14ac:dyDescent="0.3">
      <c r="A36" s="3">
        <v>11</v>
      </c>
      <c r="B36" s="3">
        <v>0.95751048951048956</v>
      </c>
      <c r="C36" s="3">
        <v>4.8951048951040299E-4</v>
      </c>
      <c r="D36" s="3">
        <v>0.60695629078487401</v>
      </c>
      <c r="F36" s="3">
        <v>95.454545454545467</v>
      </c>
      <c r="G36" s="3">
        <v>1</v>
      </c>
    </row>
  </sheetData>
  <sortState ref="G26:G36">
    <sortCondition ref="G26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5" sqref="B5"/>
    </sheetView>
  </sheetViews>
  <sheetFormatPr defaultRowHeight="15" x14ac:dyDescent="0.25"/>
  <sheetData>
    <row r="1" spans="1:9" x14ac:dyDescent="0.25">
      <c r="A1" t="s">
        <v>2</v>
      </c>
    </row>
    <row r="2" spans="1:9" ht="15.75" thickBot="1" x14ac:dyDescent="0.3"/>
    <row r="3" spans="1:9" x14ac:dyDescent="0.25">
      <c r="A3" s="5" t="s">
        <v>3</v>
      </c>
      <c r="B3" s="5"/>
    </row>
    <row r="4" spans="1:9" x14ac:dyDescent="0.25">
      <c r="A4" s="2" t="s">
        <v>4</v>
      </c>
      <c r="B4" s="2">
        <v>0.99774383121074484</v>
      </c>
    </row>
    <row r="5" spans="1:9" x14ac:dyDescent="0.25">
      <c r="A5" s="2" t="s">
        <v>5</v>
      </c>
      <c r="B5" s="2">
        <v>0.99549275271909532</v>
      </c>
    </row>
    <row r="6" spans="1:9" x14ac:dyDescent="0.25">
      <c r="A6" s="2" t="s">
        <v>6</v>
      </c>
      <c r="B6" s="2">
        <v>0.99499194746566155</v>
      </c>
    </row>
    <row r="7" spans="1:9" x14ac:dyDescent="0.25">
      <c r="A7" s="2" t="s">
        <v>7</v>
      </c>
      <c r="B7" s="2">
        <v>1.036866575732636E-3</v>
      </c>
    </row>
    <row r="8" spans="1:9" ht="15.75" thickBot="1" x14ac:dyDescent="0.3">
      <c r="A8" s="3" t="s">
        <v>8</v>
      </c>
      <c r="B8" s="3">
        <v>11</v>
      </c>
    </row>
    <row r="10" spans="1:9" ht="15.75" thickBot="1" x14ac:dyDescent="0.3">
      <c r="A10" t="s">
        <v>9</v>
      </c>
    </row>
    <row r="11" spans="1:9" x14ac:dyDescent="0.25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x14ac:dyDescent="0.25">
      <c r="A12" s="2" t="s">
        <v>10</v>
      </c>
      <c r="B12" s="2">
        <v>1</v>
      </c>
      <c r="C12" s="2">
        <v>2.1370514420644329E-3</v>
      </c>
      <c r="D12" s="2">
        <v>2.1370514420644329E-3</v>
      </c>
      <c r="E12" s="2">
        <v>1987.7841653883631</v>
      </c>
      <c r="F12" s="2">
        <v>7.1809700238192108E-12</v>
      </c>
    </row>
    <row r="13" spans="1:9" x14ac:dyDescent="0.25">
      <c r="A13" s="2" t="s">
        <v>11</v>
      </c>
      <c r="B13" s="2">
        <v>9</v>
      </c>
      <c r="C13" s="2">
        <v>9.6758306628436984E-6</v>
      </c>
      <c r="D13" s="2">
        <v>1.0750922958715221E-6</v>
      </c>
      <c r="E13" s="2"/>
      <c r="F13" s="2"/>
    </row>
    <row r="14" spans="1:9" ht="15.75" thickBot="1" x14ac:dyDescent="0.3">
      <c r="A14" s="3" t="s">
        <v>12</v>
      </c>
      <c r="B14" s="3">
        <v>10</v>
      </c>
      <c r="C14" s="3">
        <v>2.1467272727272767E-3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x14ac:dyDescent="0.25">
      <c r="A17" s="2" t="s">
        <v>13</v>
      </c>
      <c r="B17" s="2">
        <v>0.99931286894923266</v>
      </c>
      <c r="C17" s="2">
        <v>4.5694520127339476E-4</v>
      </c>
      <c r="D17" s="2">
        <v>2186.9424739867968</v>
      </c>
      <c r="E17" s="2">
        <v>4.4497053481140477E-27</v>
      </c>
      <c r="F17" s="2">
        <v>0.99827918708916574</v>
      </c>
      <c r="G17" s="2">
        <v>1.0003465508092995</v>
      </c>
      <c r="H17" s="2">
        <v>0.99827918708916574</v>
      </c>
      <c r="I17" s="2">
        <v>1.0003465508092995</v>
      </c>
    </row>
    <row r="18" spans="1:9" ht="15.75" thickBot="1" x14ac:dyDescent="0.3">
      <c r="A18" s="3" t="s">
        <v>34</v>
      </c>
      <c r="B18" s="3">
        <v>-4.245235284196328E-6</v>
      </c>
      <c r="C18" s="3">
        <v>9.521758271249634E-8</v>
      </c>
      <c r="D18" s="3">
        <v>-44.584573177146872</v>
      </c>
      <c r="E18" s="3">
        <v>7.1809700238192108E-12</v>
      </c>
      <c r="F18" s="3">
        <v>-4.4606324209537324E-6</v>
      </c>
      <c r="G18" s="3">
        <v>-4.0298381474389235E-6</v>
      </c>
      <c r="H18" s="3">
        <v>-4.4606324209537324E-6</v>
      </c>
      <c r="I18" s="3">
        <v>-4.0298381474389235E-6</v>
      </c>
    </row>
    <row r="22" spans="1:9" x14ac:dyDescent="0.25">
      <c r="A22" t="s">
        <v>26</v>
      </c>
      <c r="F22" t="s">
        <v>29</v>
      </c>
    </row>
    <row r="23" spans="1:9" ht="15.75" thickBot="1" x14ac:dyDescent="0.3"/>
    <row r="24" spans="1:9" x14ac:dyDescent="0.25">
      <c r="A24" s="4" t="s">
        <v>8</v>
      </c>
      <c r="B24" s="4" t="s">
        <v>27</v>
      </c>
      <c r="C24" s="4" t="s">
        <v>11</v>
      </c>
      <c r="D24" s="4" t="s">
        <v>28</v>
      </c>
      <c r="F24" s="4" t="s">
        <v>30</v>
      </c>
      <c r="G24" s="4" t="s">
        <v>1</v>
      </c>
    </row>
    <row r="25" spans="1:9" x14ac:dyDescent="0.25">
      <c r="A25" s="2">
        <v>1</v>
      </c>
      <c r="B25" s="2">
        <v>0.99931286894923266</v>
      </c>
      <c r="C25" s="2">
        <v>6.8713105076734227E-4</v>
      </c>
      <c r="D25" s="2">
        <v>0.69854669903382038</v>
      </c>
      <c r="F25" s="2">
        <v>4.5454545454545459</v>
      </c>
      <c r="G25" s="2">
        <v>0.95799999999999996</v>
      </c>
    </row>
    <row r="26" spans="1:9" x14ac:dyDescent="0.25">
      <c r="A26" s="2">
        <v>2</v>
      </c>
      <c r="B26" s="2">
        <v>0.99888834542081306</v>
      </c>
      <c r="C26" s="2">
        <v>1.1116545791869381E-3</v>
      </c>
      <c r="D26" s="2">
        <v>1.1301230469641492</v>
      </c>
      <c r="F26" s="2">
        <v>13.636363636363637</v>
      </c>
      <c r="G26" s="2">
        <v>0.96399999999999997</v>
      </c>
    </row>
    <row r="27" spans="1:9" x14ac:dyDescent="0.25">
      <c r="A27" s="2">
        <v>3</v>
      </c>
      <c r="B27" s="2">
        <v>0.99761477483555416</v>
      </c>
      <c r="C27" s="2">
        <v>-6.1477483555416601E-4</v>
      </c>
      <c r="D27" s="2">
        <v>-0.62498839420201202</v>
      </c>
      <c r="F27" s="2">
        <v>22.72727272727273</v>
      </c>
      <c r="G27" s="2">
        <v>0.97299999999999998</v>
      </c>
    </row>
    <row r="28" spans="1:9" x14ac:dyDescent="0.25">
      <c r="A28" s="2">
        <v>4</v>
      </c>
      <c r="B28" s="2">
        <v>0.99549215719345596</v>
      </c>
      <c r="C28" s="2">
        <v>5.0784280654403435E-4</v>
      </c>
      <c r="D28" s="2">
        <v>0.51627985046410418</v>
      </c>
      <c r="F28" s="2">
        <v>31.81818181818182</v>
      </c>
      <c r="G28" s="2">
        <v>0.97799999999999998</v>
      </c>
    </row>
    <row r="29" spans="1:9" x14ac:dyDescent="0.25">
      <c r="A29" s="2">
        <v>5</v>
      </c>
      <c r="B29" s="2">
        <v>0.99252049249451857</v>
      </c>
      <c r="C29" s="2">
        <v>4.7950750548142462E-4</v>
      </c>
      <c r="D29" s="2">
        <v>0.48747380101937099</v>
      </c>
      <c r="F29" s="2">
        <v>40.909090909090914</v>
      </c>
      <c r="G29" s="2">
        <v>0.98299999999999998</v>
      </c>
    </row>
    <row r="30" spans="1:9" x14ac:dyDescent="0.25">
      <c r="A30" s="2">
        <v>6</v>
      </c>
      <c r="B30" s="2">
        <v>0.98869978073874187</v>
      </c>
      <c r="C30" s="2">
        <v>-1.6997807387418851E-3</v>
      </c>
      <c r="D30" s="2">
        <v>-1.7280200375218522</v>
      </c>
      <c r="F30" s="2">
        <v>50.000000000000007</v>
      </c>
      <c r="G30" s="2">
        <v>0.98699999999999999</v>
      </c>
    </row>
    <row r="31" spans="1:9" x14ac:dyDescent="0.25">
      <c r="A31" s="2">
        <v>7</v>
      </c>
      <c r="B31" s="2">
        <v>0.98403002192612588</v>
      </c>
      <c r="C31" s="2">
        <v>-1.0300219261258903E-3</v>
      </c>
      <c r="D31" s="2">
        <v>-1.047134190230798</v>
      </c>
      <c r="F31" s="2">
        <v>59.090909090909093</v>
      </c>
      <c r="G31" s="2">
        <v>0.99299999999999999</v>
      </c>
    </row>
    <row r="32" spans="1:9" x14ac:dyDescent="0.25">
      <c r="A32" s="2">
        <v>8</v>
      </c>
      <c r="B32" s="2">
        <v>0.97851121605667069</v>
      </c>
      <c r="C32" s="2">
        <v>-5.1121605667070469E-4</v>
      </c>
      <c r="D32" s="2">
        <v>-0.51970914206483965</v>
      </c>
      <c r="F32" s="2">
        <v>68.181818181818187</v>
      </c>
      <c r="G32" s="2">
        <v>0.996</v>
      </c>
    </row>
    <row r="33" spans="1:7" x14ac:dyDescent="0.25">
      <c r="A33" s="2">
        <v>9</v>
      </c>
      <c r="B33" s="2">
        <v>0.97214336313037619</v>
      </c>
      <c r="C33" s="2">
        <v>8.566368696237836E-4</v>
      </c>
      <c r="D33" s="2">
        <v>0.87086860196188909</v>
      </c>
      <c r="F33" s="2">
        <v>77.27272727272728</v>
      </c>
      <c r="G33" s="2">
        <v>0.997</v>
      </c>
    </row>
    <row r="34" spans="1:7" x14ac:dyDescent="0.25">
      <c r="A34" s="2">
        <v>10</v>
      </c>
      <c r="B34" s="2">
        <v>0.9649264631472424</v>
      </c>
      <c r="C34" s="2">
        <v>-9.2646314724242895E-4</v>
      </c>
      <c r="D34" s="2">
        <v>-0.94185493809362564</v>
      </c>
      <c r="F34" s="2">
        <v>86.363636363636374</v>
      </c>
      <c r="G34" s="2">
        <v>1</v>
      </c>
    </row>
    <row r="35" spans="1:7" ht="15.75" thickBot="1" x14ac:dyDescent="0.3">
      <c r="A35" s="3">
        <v>11</v>
      </c>
      <c r="B35" s="3">
        <v>0.95686051610726941</v>
      </c>
      <c r="C35" s="3">
        <v>1.1394838927305528E-3</v>
      </c>
      <c r="D35" s="3">
        <v>1.1584147026687777</v>
      </c>
      <c r="F35" s="3">
        <v>95.454545454545467</v>
      </c>
      <c r="G35" s="3">
        <v>1</v>
      </c>
    </row>
  </sheetData>
  <sortState ref="G25:G35">
    <sortCondition ref="G25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80" zoomScaleNormal="180" workbookViewId="0">
      <selection activeCell="N13" sqref="N13:O14"/>
    </sheetView>
  </sheetViews>
  <sheetFormatPr defaultRowHeight="15" x14ac:dyDescent="0.25"/>
  <sheetData>
    <row r="1" spans="1:15" x14ac:dyDescent="0.25">
      <c r="A1" t="s">
        <v>0</v>
      </c>
      <c r="B1" t="s">
        <v>34</v>
      </c>
      <c r="D1" t="s">
        <v>1</v>
      </c>
    </row>
    <row r="2" spans="1:15" x14ac:dyDescent="0.25">
      <c r="A2" s="1">
        <v>0</v>
      </c>
      <c r="B2">
        <f>A2^2</f>
        <v>0</v>
      </c>
      <c r="D2" s="1">
        <v>1</v>
      </c>
    </row>
    <row r="3" spans="1:15" x14ac:dyDescent="0.25">
      <c r="A3" s="1">
        <v>10</v>
      </c>
      <c r="B3">
        <f t="shared" ref="B3:B12" si="0">A3^2</f>
        <v>100</v>
      </c>
      <c r="D3" s="1">
        <v>1</v>
      </c>
    </row>
    <row r="4" spans="1:15" x14ac:dyDescent="0.25">
      <c r="A4" s="1">
        <v>20</v>
      </c>
      <c r="B4">
        <f t="shared" si="0"/>
        <v>400</v>
      </c>
      <c r="D4" s="1">
        <v>0.997</v>
      </c>
    </row>
    <row r="5" spans="1:15" x14ac:dyDescent="0.25">
      <c r="A5" s="1">
        <v>30</v>
      </c>
      <c r="B5">
        <f t="shared" si="0"/>
        <v>900</v>
      </c>
      <c r="D5" s="1">
        <v>0.996</v>
      </c>
    </row>
    <row r="6" spans="1:15" x14ac:dyDescent="0.25">
      <c r="A6" s="1">
        <v>40</v>
      </c>
      <c r="B6">
        <f t="shared" si="0"/>
        <v>1600</v>
      </c>
      <c r="D6" s="1">
        <v>0.99299999999999999</v>
      </c>
    </row>
    <row r="7" spans="1:15" x14ac:dyDescent="0.25">
      <c r="A7" s="1">
        <v>50</v>
      </c>
      <c r="B7">
        <f t="shared" si="0"/>
        <v>2500</v>
      </c>
      <c r="D7" s="1">
        <v>0.98699999999999999</v>
      </c>
    </row>
    <row r="8" spans="1:15" x14ac:dyDescent="0.25">
      <c r="A8" s="1">
        <v>60</v>
      </c>
      <c r="B8">
        <f t="shared" si="0"/>
        <v>3600</v>
      </c>
      <c r="D8" s="1">
        <v>0.98299999999999998</v>
      </c>
    </row>
    <row r="9" spans="1:15" x14ac:dyDescent="0.25">
      <c r="A9" s="1">
        <v>70</v>
      </c>
      <c r="B9">
        <f t="shared" si="0"/>
        <v>4900</v>
      </c>
      <c r="D9" s="1">
        <v>0.97799999999999998</v>
      </c>
    </row>
    <row r="10" spans="1:15" x14ac:dyDescent="0.25">
      <c r="A10" s="1">
        <v>80</v>
      </c>
      <c r="B10">
        <f t="shared" si="0"/>
        <v>6400</v>
      </c>
      <c r="D10" s="1">
        <v>0.97299999999999998</v>
      </c>
    </row>
    <row r="11" spans="1:15" x14ac:dyDescent="0.25">
      <c r="A11" s="1">
        <v>90</v>
      </c>
      <c r="B11">
        <f t="shared" si="0"/>
        <v>8100</v>
      </c>
      <c r="D11" s="1">
        <v>0.96399999999999997</v>
      </c>
      <c r="N11" t="s">
        <v>38</v>
      </c>
      <c r="O11">
        <v>0.94</v>
      </c>
    </row>
    <row r="12" spans="1:15" x14ac:dyDescent="0.25">
      <c r="A12" s="1">
        <v>100</v>
      </c>
      <c r="B12">
        <f t="shared" si="0"/>
        <v>10000</v>
      </c>
      <c r="D12" s="1">
        <v>0.95799999999999996</v>
      </c>
      <c r="N12" t="s">
        <v>39</v>
      </c>
      <c r="O12">
        <v>0.997</v>
      </c>
    </row>
    <row r="13" spans="1:15" x14ac:dyDescent="0.25">
      <c r="N13" t="s">
        <v>39</v>
      </c>
      <c r="O13">
        <v>0.995</v>
      </c>
    </row>
    <row r="14" spans="1:15" x14ac:dyDescent="0.25">
      <c r="N14" t="s">
        <v>40</v>
      </c>
    </row>
    <row r="18" spans="5:13" x14ac:dyDescent="0.25">
      <c r="E18" t="s">
        <v>31</v>
      </c>
      <c r="F18" t="s">
        <v>32</v>
      </c>
    </row>
    <row r="19" spans="5:13" x14ac:dyDescent="0.25">
      <c r="E19" t="s">
        <v>33</v>
      </c>
    </row>
    <row r="20" spans="5:13" ht="15.75" thickBot="1" x14ac:dyDescent="0.3">
      <c r="E20" t="s">
        <v>35</v>
      </c>
    </row>
    <row r="21" spans="5:13" x14ac:dyDescent="0.25">
      <c r="E21" s="4"/>
      <c r="F21" s="4" t="s">
        <v>19</v>
      </c>
      <c r="G21" s="4" t="s">
        <v>7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</row>
    <row r="22" spans="5:13" x14ac:dyDescent="0.25">
      <c r="E22" s="2" t="s">
        <v>13</v>
      </c>
      <c r="F22" s="2">
        <v>1.0004195804195806</v>
      </c>
      <c r="G22" s="2">
        <v>6.8695868649228369E-4</v>
      </c>
      <c r="H22" s="2">
        <v>1456.3023950215641</v>
      </c>
      <c r="I22" s="2">
        <v>5.5360450440784851E-23</v>
      </c>
      <c r="J22" s="2">
        <v>0.99883545084781489</v>
      </c>
      <c r="K22" s="2">
        <v>1.0020037099913461</v>
      </c>
      <c r="L22" s="2">
        <v>0.99883545084781489</v>
      </c>
      <c r="M22" s="2">
        <v>1.0020037099913461</v>
      </c>
    </row>
    <row r="23" spans="5:13" x14ac:dyDescent="0.25">
      <c r="E23" s="2" t="s">
        <v>0</v>
      </c>
      <c r="F23" s="2">
        <v>-6.3123543123543358E-5</v>
      </c>
      <c r="G23" s="2">
        <v>3.196136571631412E-5</v>
      </c>
      <c r="H23" s="2">
        <v>-1.9749951764834333</v>
      </c>
      <c r="I23" s="2">
        <v>8.3694390258860205E-2</v>
      </c>
      <c r="J23" s="2">
        <v>-1.3682658463213642E-4</v>
      </c>
      <c r="K23" s="2">
        <v>1.0579498385049696E-5</v>
      </c>
      <c r="L23" s="2">
        <v>-1.3682658463213642E-4</v>
      </c>
      <c r="M23" s="2">
        <v>1.0579498385049696E-5</v>
      </c>
    </row>
    <row r="24" spans="5:13" ht="15.75" thickBot="1" x14ac:dyDescent="0.3">
      <c r="E24" s="3" t="s">
        <v>34</v>
      </c>
      <c r="F24" s="3">
        <v>-3.6596736596736628E-6</v>
      </c>
      <c r="G24" s="3">
        <v>3.0783354814394809E-7</v>
      </c>
      <c r="H24" s="3">
        <v>-11.888482206501868</v>
      </c>
      <c r="I24" s="3">
        <v>2.3018912442195009E-6</v>
      </c>
      <c r="J24" s="3">
        <v>-4.3695390946481784E-6</v>
      </c>
      <c r="K24" s="3">
        <v>-2.9498082246991472E-6</v>
      </c>
      <c r="L24" s="3">
        <v>-4.3695390946481784E-6</v>
      </c>
      <c r="M24" s="3">
        <v>-2.9498082246991472E-6</v>
      </c>
    </row>
    <row r="26" spans="5:13" ht="15.75" thickBot="1" x14ac:dyDescent="0.3">
      <c r="E26" t="s">
        <v>36</v>
      </c>
    </row>
    <row r="27" spans="5:13" x14ac:dyDescent="0.25">
      <c r="E27" s="4"/>
      <c r="F27" s="4" t="s">
        <v>19</v>
      </c>
      <c r="G27" s="4" t="s">
        <v>7</v>
      </c>
      <c r="H27" s="4" t="s">
        <v>20</v>
      </c>
      <c r="I27" s="4" t="s">
        <v>21</v>
      </c>
      <c r="J27" s="4" t="s">
        <v>22</v>
      </c>
      <c r="K27" s="4" t="s">
        <v>23</v>
      </c>
      <c r="L27" s="4" t="s">
        <v>24</v>
      </c>
      <c r="M27" s="4" t="s">
        <v>25</v>
      </c>
    </row>
    <row r="28" spans="5:13" x14ac:dyDescent="0.25">
      <c r="E28" s="2" t="s">
        <v>13</v>
      </c>
      <c r="F28" s="2">
        <v>0.99931286894923266</v>
      </c>
      <c r="G28" s="2">
        <v>4.5694520127339476E-4</v>
      </c>
      <c r="H28" s="2">
        <v>2186.9424739867968</v>
      </c>
      <c r="I28" s="2">
        <v>4.4497053481140477E-27</v>
      </c>
      <c r="J28" s="2">
        <v>0.99827918708916574</v>
      </c>
      <c r="K28" s="2">
        <v>1.0003465508092995</v>
      </c>
      <c r="L28" s="2">
        <v>0.99827918708916574</v>
      </c>
      <c r="M28" s="2">
        <v>1.0003465508092995</v>
      </c>
    </row>
    <row r="29" spans="5:13" ht="15.75" thickBot="1" x14ac:dyDescent="0.3">
      <c r="E29" s="3" t="s">
        <v>34</v>
      </c>
      <c r="F29" s="3">
        <v>-4.245235284196328E-6</v>
      </c>
      <c r="G29" s="3">
        <v>9.521758271249634E-8</v>
      </c>
      <c r="H29" s="3">
        <v>-44.584573177146872</v>
      </c>
      <c r="I29" s="3">
        <v>7.1809700238192108E-12</v>
      </c>
      <c r="J29" s="3">
        <v>-4.4606324209537324E-6</v>
      </c>
      <c r="K29" s="3">
        <v>-4.0298381474389235E-6</v>
      </c>
      <c r="L29" s="3">
        <v>-4.4606324209537324E-6</v>
      </c>
      <c r="M29" s="3">
        <v>-4.0298381474389235E-6</v>
      </c>
    </row>
    <row r="31" spans="5:13" x14ac:dyDescent="0.25">
      <c r="E31" t="s">
        <v>37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List2</vt:lpstr>
      <vt:lpstr>List3</vt:lpstr>
      <vt:lpstr>List4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prof. RNDr. Ph.D.</cp:lastModifiedBy>
  <dcterms:created xsi:type="dcterms:W3CDTF">2018-04-20T10:51:54Z</dcterms:created>
  <dcterms:modified xsi:type="dcterms:W3CDTF">2024-04-24T11:00:19Z</dcterms:modified>
</cp:coreProperties>
</file>